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3-prep\документы студентов2\_М19\Шашарук Максим\"/>
    </mc:Choice>
  </mc:AlternateContent>
  <bookViews>
    <workbookView xWindow="0" yWindow="0" windowWidth="14370" windowHeight="8805" activeTab="3"/>
  </bookViews>
  <sheets>
    <sheet name="Февраль" sheetId="1" r:id="rId1"/>
    <sheet name="Март" sheetId="3" r:id="rId2"/>
    <sheet name="Апрель" sheetId="4" r:id="rId3"/>
    <sheet name="Справка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5" l="1"/>
  <c r="E26" i="5"/>
  <c r="F26" i="5"/>
  <c r="G26" i="5"/>
  <c r="H26" i="5"/>
  <c r="I26" i="5"/>
  <c r="D2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6" i="5"/>
  <c r="P28" i="3"/>
  <c r="P27" i="3"/>
  <c r="Q27" i="3"/>
  <c r="Q28" i="4"/>
  <c r="O28" i="4"/>
  <c r="N28" i="4"/>
  <c r="M28" i="4"/>
  <c r="L28" i="4"/>
  <c r="K28" i="4"/>
  <c r="J28" i="4"/>
  <c r="I28" i="4"/>
  <c r="H28" i="4"/>
  <c r="G28" i="4"/>
  <c r="F28" i="4"/>
  <c r="E28" i="4"/>
  <c r="R27" i="4"/>
  <c r="Q27" i="4"/>
  <c r="O27" i="4"/>
  <c r="N27" i="4"/>
  <c r="M27" i="4"/>
  <c r="L27" i="4"/>
  <c r="K27" i="4"/>
  <c r="J27" i="4"/>
  <c r="I27" i="4"/>
  <c r="H27" i="4"/>
  <c r="G27" i="4"/>
  <c r="F27" i="4"/>
  <c r="E27" i="4"/>
  <c r="S26" i="4"/>
  <c r="R26" i="4"/>
  <c r="S25" i="4"/>
  <c r="R25" i="4"/>
  <c r="S24" i="4"/>
  <c r="R24" i="4"/>
  <c r="S23" i="4"/>
  <c r="R23" i="4"/>
  <c r="S22" i="4"/>
  <c r="R22" i="4"/>
  <c r="S21" i="4"/>
  <c r="R21" i="4"/>
  <c r="S20" i="4"/>
  <c r="R20" i="4"/>
  <c r="S19" i="4"/>
  <c r="R19" i="4"/>
  <c r="S18" i="4"/>
  <c r="R18" i="4"/>
  <c r="S17" i="4"/>
  <c r="R17" i="4"/>
  <c r="S16" i="4"/>
  <c r="R16" i="4"/>
  <c r="S15" i="4"/>
  <c r="R15" i="4"/>
  <c r="S14" i="4"/>
  <c r="R14" i="4"/>
  <c r="S13" i="4"/>
  <c r="R13" i="4"/>
  <c r="S12" i="4"/>
  <c r="R12" i="4"/>
  <c r="S11" i="4"/>
  <c r="R11" i="4"/>
  <c r="S10" i="4"/>
  <c r="R10" i="4"/>
  <c r="S9" i="4"/>
  <c r="R9" i="4"/>
  <c r="S8" i="4"/>
  <c r="R8" i="4"/>
  <c r="S7" i="4"/>
  <c r="S27" i="4" s="1"/>
  <c r="R7" i="4"/>
  <c r="J6" i="4"/>
  <c r="M6" i="4" s="1"/>
  <c r="P6" i="4" s="1"/>
  <c r="I6" i="4"/>
  <c r="L6" i="4" s="1"/>
  <c r="O6" i="4" s="1"/>
  <c r="H6" i="4"/>
  <c r="K6" i="4" s="1"/>
  <c r="N6" i="4" s="1"/>
  <c r="Q6" i="4" s="1"/>
  <c r="O6" i="3"/>
  <c r="P6" i="3"/>
  <c r="Q6" i="3"/>
  <c r="Q28" i="3"/>
  <c r="O28" i="3"/>
  <c r="N28" i="3"/>
  <c r="M28" i="3"/>
  <c r="L28" i="3"/>
  <c r="K28" i="3"/>
  <c r="J28" i="3"/>
  <c r="I28" i="3"/>
  <c r="H28" i="3"/>
  <c r="G28" i="3"/>
  <c r="F28" i="3"/>
  <c r="E28" i="3"/>
  <c r="R27" i="3"/>
  <c r="O27" i="3"/>
  <c r="N27" i="3"/>
  <c r="M27" i="3"/>
  <c r="L27" i="3"/>
  <c r="K27" i="3"/>
  <c r="J27" i="3"/>
  <c r="I27" i="3"/>
  <c r="H27" i="3"/>
  <c r="G27" i="3"/>
  <c r="F27" i="3"/>
  <c r="E27" i="3"/>
  <c r="S26" i="3"/>
  <c r="R26" i="3"/>
  <c r="S25" i="3"/>
  <c r="R25" i="3"/>
  <c r="S24" i="3"/>
  <c r="R24" i="3"/>
  <c r="S23" i="3"/>
  <c r="R23" i="3"/>
  <c r="S22" i="3"/>
  <c r="R22" i="3"/>
  <c r="S21" i="3"/>
  <c r="R21" i="3"/>
  <c r="S20" i="3"/>
  <c r="R20" i="3"/>
  <c r="S19" i="3"/>
  <c r="R19" i="3"/>
  <c r="S18" i="3"/>
  <c r="R18" i="3"/>
  <c r="S17" i="3"/>
  <c r="R17" i="3"/>
  <c r="S16" i="3"/>
  <c r="R16" i="3"/>
  <c r="S15" i="3"/>
  <c r="R15" i="3"/>
  <c r="S14" i="3"/>
  <c r="R14" i="3"/>
  <c r="S13" i="3"/>
  <c r="R13" i="3"/>
  <c r="S12" i="3"/>
  <c r="R12" i="3"/>
  <c r="S11" i="3"/>
  <c r="R11" i="3"/>
  <c r="S10" i="3"/>
  <c r="R10" i="3"/>
  <c r="S9" i="3"/>
  <c r="R9" i="3"/>
  <c r="S8" i="3"/>
  <c r="R8" i="3"/>
  <c r="S7" i="3"/>
  <c r="R7" i="3"/>
  <c r="K6" i="3"/>
  <c r="N6" i="3" s="1"/>
  <c r="J6" i="3"/>
  <c r="M6" i="3" s="1"/>
  <c r="I6" i="3"/>
  <c r="L6" i="3" s="1"/>
  <c r="H6" i="3"/>
  <c r="I6" i="1"/>
  <c r="J6" i="1"/>
  <c r="M6" i="1" s="1"/>
  <c r="P6" i="1" s="1"/>
  <c r="L6" i="1"/>
  <c r="O6" i="1" s="1"/>
  <c r="H6" i="1"/>
  <c r="K6" i="1" s="1"/>
  <c r="N6" i="1" s="1"/>
  <c r="S27" i="3" l="1"/>
  <c r="Q2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7" i="1"/>
  <c r="E27" i="1"/>
  <c r="F28" i="1"/>
  <c r="G28" i="1"/>
  <c r="H28" i="1"/>
  <c r="I28" i="1"/>
  <c r="J28" i="1"/>
  <c r="K28" i="1"/>
  <c r="L28" i="1"/>
  <c r="M28" i="1"/>
  <c r="N28" i="1"/>
  <c r="O28" i="1"/>
  <c r="P28" i="1"/>
  <c r="F27" i="1"/>
  <c r="G27" i="1"/>
  <c r="H27" i="1"/>
  <c r="I27" i="1"/>
  <c r="J27" i="1"/>
  <c r="K27" i="1"/>
  <c r="L27" i="1"/>
  <c r="M27" i="1"/>
  <c r="N27" i="1"/>
  <c r="O27" i="1"/>
  <c r="P27" i="1"/>
  <c r="E28" i="1"/>
  <c r="R27" i="1" l="1"/>
</calcChain>
</file>

<file path=xl/sharedStrings.xml><?xml version="1.0" encoding="utf-8"?>
<sst xmlns="http://schemas.openxmlformats.org/spreadsheetml/2006/main" count="247" uniqueCount="38">
  <si>
    <t>№ п/п</t>
  </si>
  <si>
    <t>Фамилия, имя ребенка</t>
  </si>
  <si>
    <t>Дни месяца</t>
  </si>
  <si>
    <t>Дней посещенных</t>
  </si>
  <si>
    <t>Дней пропущенных</t>
  </si>
  <si>
    <t>Присутствующих</t>
  </si>
  <si>
    <t>Отсутствующих</t>
  </si>
  <si>
    <t>Киселева Елизавета Ильинична</t>
  </si>
  <si>
    <t>Денисова Анастасия Тимофеевна</t>
  </si>
  <si>
    <t>Захаров Виталий Михайлович</t>
  </si>
  <si>
    <t>Щербаков Егор Кириллович</t>
  </si>
  <si>
    <t>Андреев Михаил Денисович</t>
  </si>
  <si>
    <t>Климова София Александровна</t>
  </si>
  <si>
    <t>Афанасьев Марат Викторович</t>
  </si>
  <si>
    <t>Бородин Павел Даниилович</t>
  </si>
  <si>
    <t>Пастухов Кирилл Игоревич</t>
  </si>
  <si>
    <t>Яковлева Екатерина Дмитриевна</t>
  </si>
  <si>
    <t>Семина Евгения Александровна</t>
  </si>
  <si>
    <t>Евдокимов Андрей Артурович</t>
  </si>
  <si>
    <t>Зиновьев Дмитрий Тимофеевич</t>
  </si>
  <si>
    <t>Еремеев Максим Романович</t>
  </si>
  <si>
    <t>Власова Нина Кирилловна</t>
  </si>
  <si>
    <t>Митрофанова Ева Максимовна</t>
  </si>
  <si>
    <t>Малышева Виктория Артемьевна</t>
  </si>
  <si>
    <t>Лапина Милана Фёдоровна</t>
  </si>
  <si>
    <t>Васильева Виктория Артёмовна</t>
  </si>
  <si>
    <t>Воронин Никита Тимофеевич</t>
  </si>
  <si>
    <t>н</t>
  </si>
  <si>
    <r>
      <t xml:space="preserve">  </t>
    </r>
    <r>
      <rPr>
        <sz val="14"/>
        <color theme="1"/>
        <rFont val="Arial"/>
        <family val="2"/>
        <charset val="204"/>
      </rPr>
      <t xml:space="preserve">УЧЕТ ПОСЕЩАЕМОСТИ ДЕТЕЙ ЗА ФЕВРАЛЬ 2021 г.   </t>
    </r>
    <r>
      <rPr>
        <sz val="12"/>
        <color theme="1"/>
        <rFont val="Arial"/>
        <family val="2"/>
        <charset val="204"/>
      </rPr>
      <t xml:space="preserve">Утверждаю: Заведующий МДОУ </t>
    </r>
  </si>
  <si>
    <r>
      <t xml:space="preserve">  </t>
    </r>
    <r>
      <rPr>
        <sz val="14"/>
        <color theme="1"/>
        <rFont val="Arial"/>
        <family val="2"/>
        <charset val="204"/>
      </rPr>
      <t xml:space="preserve">УЧЕТ ПОСЕЩАЕМОСТИ ДЕТЕЙ ЗА МАРТ 2021 г.   </t>
    </r>
    <r>
      <rPr>
        <sz val="12"/>
        <color theme="1"/>
        <rFont val="Arial"/>
        <family val="2"/>
        <charset val="204"/>
      </rPr>
      <t xml:space="preserve">Утверждаю: Заведующий МДОУ </t>
    </r>
  </si>
  <si>
    <r>
      <t xml:space="preserve">  </t>
    </r>
    <r>
      <rPr>
        <sz val="14"/>
        <color theme="1"/>
        <rFont val="Arial"/>
        <family val="2"/>
        <charset val="204"/>
      </rPr>
      <t xml:space="preserve">УЧЕТ ПОСЕЩАЕМОСТИ ДЕТЕЙ ЗА АПРЕЛЬ 2021 г.   </t>
    </r>
    <r>
      <rPr>
        <sz val="12"/>
        <color theme="1"/>
        <rFont val="Arial"/>
        <family val="2"/>
        <charset val="204"/>
      </rPr>
      <t xml:space="preserve">Утверждаю: Заведующий МДОУ </t>
    </r>
  </si>
  <si>
    <t>ФИО</t>
  </si>
  <si>
    <t>Февраль</t>
  </si>
  <si>
    <t>Посещено</t>
  </si>
  <si>
    <t>Пропущено</t>
  </si>
  <si>
    <t>Март</t>
  </si>
  <si>
    <t>Апрель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</si>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</sst>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7" xfId="0" applyBorder="1"/>
    <xf numFmtId="0" fontId="0" fillId="0" borderId="9" xfId="0" applyBorder="1"/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10" xfId="0" applyFill="1" applyBorder="1"/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8" xfId="0" applyFill="1" applyBorder="1"/>
    <xf numFmtId="0" fontId="0" fillId="3" borderId="7" xfId="0" applyFill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showGridLines="0" workbookViewId="0">
      <selection activeCell="D7" sqref="D7"/>
    </sheetView>
  </sheetViews>
  <sheetFormatPr defaultRowHeight="15" x14ac:dyDescent="0.25"/>
  <cols>
    <col min="3" max="3" width="4.7109375" customWidth="1"/>
    <col min="4" max="4" width="38.5703125" customWidth="1"/>
    <col min="5" max="16" width="4.7109375" customWidth="1"/>
    <col min="17" max="17" width="9.140625" customWidth="1"/>
    <col min="18" max="18" width="9.42578125" customWidth="1"/>
  </cols>
  <sheetData>
    <row r="1" spans="1:2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" x14ac:dyDescent="0.25">
      <c r="A3" s="1"/>
      <c r="B3" s="1"/>
      <c r="C3" s="10" t="s">
        <v>28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"/>
      <c r="T3" s="1"/>
      <c r="U3" s="1"/>
      <c r="V3" s="1"/>
      <c r="W3" s="1"/>
      <c r="X3" s="1"/>
      <c r="Y3" s="1"/>
    </row>
    <row r="4" spans="1:25" ht="15.75" thickBot="1" x14ac:dyDescent="0.3">
      <c r="A4" s="1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9.25" customHeight="1" thickBot="1" x14ac:dyDescent="0.3">
      <c r="A5" s="1"/>
      <c r="B5" s="1"/>
      <c r="C5" s="11" t="s">
        <v>0</v>
      </c>
      <c r="D5" s="13" t="s">
        <v>1</v>
      </c>
      <c r="E5" s="15" t="s">
        <v>2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1" t="s">
        <v>3</v>
      </c>
      <c r="R5" s="11" t="s">
        <v>4</v>
      </c>
      <c r="S5" s="1"/>
      <c r="T5" s="1"/>
      <c r="U5" s="1"/>
      <c r="V5" s="1"/>
      <c r="W5" s="1"/>
      <c r="X5" s="1"/>
      <c r="Y5" s="1"/>
    </row>
    <row r="6" spans="1:25" ht="18" customHeight="1" thickBot="1" x14ac:dyDescent="0.3">
      <c r="A6" s="1"/>
      <c r="B6" s="1"/>
      <c r="C6" s="12"/>
      <c r="D6" s="14"/>
      <c r="E6" s="5">
        <v>2</v>
      </c>
      <c r="F6" s="5">
        <v>4</v>
      </c>
      <c r="G6" s="5">
        <v>6</v>
      </c>
      <c r="H6" s="5">
        <f>SUM(E6+7)</f>
        <v>9</v>
      </c>
      <c r="I6" s="5">
        <f t="shared" ref="I6:P6" si="0">SUM(F6+7)</f>
        <v>11</v>
      </c>
      <c r="J6" s="5">
        <f t="shared" si="0"/>
        <v>13</v>
      </c>
      <c r="K6" s="5">
        <f t="shared" si="0"/>
        <v>16</v>
      </c>
      <c r="L6" s="5">
        <f t="shared" si="0"/>
        <v>18</v>
      </c>
      <c r="M6" s="5">
        <f t="shared" si="0"/>
        <v>20</v>
      </c>
      <c r="N6" s="5">
        <f t="shared" si="0"/>
        <v>23</v>
      </c>
      <c r="O6" s="5">
        <f t="shared" si="0"/>
        <v>25</v>
      </c>
      <c r="P6" s="5">
        <f t="shared" si="0"/>
        <v>27</v>
      </c>
      <c r="Q6" s="12"/>
      <c r="R6" s="12"/>
      <c r="S6" s="1"/>
      <c r="T6" s="1"/>
      <c r="U6" s="1"/>
      <c r="V6" s="1"/>
      <c r="W6" s="1"/>
      <c r="X6" s="1"/>
      <c r="Y6" s="1"/>
    </row>
    <row r="7" spans="1:25" ht="15.75" customHeight="1" thickBot="1" x14ac:dyDescent="0.3">
      <c r="A7" s="1"/>
      <c r="B7" s="1"/>
      <c r="C7" s="6">
        <v>1</v>
      </c>
      <c r="D7" s="7" t="s">
        <v>11</v>
      </c>
      <c r="E7" s="19">
        <v>5</v>
      </c>
      <c r="F7" s="19"/>
      <c r="G7" s="19"/>
      <c r="H7" s="19">
        <v>2</v>
      </c>
      <c r="I7" s="19">
        <v>3</v>
      </c>
      <c r="J7" s="19"/>
      <c r="K7" s="19"/>
      <c r="L7" s="19" t="s">
        <v>27</v>
      </c>
      <c r="M7" s="19"/>
      <c r="N7" s="19"/>
      <c r="O7" s="19"/>
      <c r="P7" s="19"/>
      <c r="Q7" s="3">
        <f>COUNTBLANK(E7:P7)+COUNTIF(E7:P7,"&gt;1")</f>
        <v>11</v>
      </c>
      <c r="R7" s="3">
        <f>COUNTIF(E7:P7,"н")</f>
        <v>1</v>
      </c>
      <c r="S7" s="1"/>
      <c r="T7" s="1"/>
      <c r="U7" s="1"/>
      <c r="V7" s="1"/>
      <c r="W7" s="1"/>
      <c r="X7" s="1"/>
      <c r="Y7" s="1"/>
    </row>
    <row r="8" spans="1:25" ht="15.75" thickBot="1" x14ac:dyDescent="0.3">
      <c r="A8" s="1"/>
      <c r="B8" s="1"/>
      <c r="C8" s="6">
        <v>2</v>
      </c>
      <c r="D8" s="7" t="s">
        <v>13</v>
      </c>
      <c r="E8" s="19"/>
      <c r="F8" s="19" t="s">
        <v>27</v>
      </c>
      <c r="G8" s="19"/>
      <c r="H8" s="19">
        <v>4</v>
      </c>
      <c r="I8" s="19" t="s">
        <v>27</v>
      </c>
      <c r="J8" s="19" t="s">
        <v>27</v>
      </c>
      <c r="K8" s="19">
        <v>4</v>
      </c>
      <c r="L8" s="19" t="s">
        <v>27</v>
      </c>
      <c r="M8" s="19"/>
      <c r="N8" s="19" t="s">
        <v>27</v>
      </c>
      <c r="O8" s="19"/>
      <c r="P8" s="19" t="s">
        <v>27</v>
      </c>
      <c r="Q8" s="3">
        <f>COUNTBLANK(E8:P8)+COUNTIF(E8:P8,"&gt;1")</f>
        <v>6</v>
      </c>
      <c r="R8" s="3">
        <f>COUNTIF(E8:P8,"н")</f>
        <v>6</v>
      </c>
      <c r="S8" s="1"/>
      <c r="T8" s="1"/>
      <c r="U8" s="1"/>
      <c r="V8" s="1"/>
      <c r="W8" s="1"/>
      <c r="X8" s="1"/>
      <c r="Y8" s="1"/>
    </row>
    <row r="9" spans="1:25" ht="15.75" thickBot="1" x14ac:dyDescent="0.3">
      <c r="A9" s="1"/>
      <c r="B9" s="1"/>
      <c r="C9" s="6">
        <v>3</v>
      </c>
      <c r="D9" s="7" t="s">
        <v>14</v>
      </c>
      <c r="E9" s="19" t="s">
        <v>27</v>
      </c>
      <c r="F9" s="19"/>
      <c r="G9" s="19" t="s">
        <v>27</v>
      </c>
      <c r="H9" s="19"/>
      <c r="I9" s="19"/>
      <c r="J9" s="19"/>
      <c r="K9" s="19"/>
      <c r="L9" s="19"/>
      <c r="M9" s="19" t="s">
        <v>27</v>
      </c>
      <c r="N9" s="19"/>
      <c r="O9" s="19"/>
      <c r="P9" s="19"/>
      <c r="Q9" s="3">
        <f>COUNTBLANK(E9:P9)+COUNTIF(E9:P9,"&gt;1")</f>
        <v>9</v>
      </c>
      <c r="R9" s="3">
        <f>COUNTIF(E9:P9,"н")</f>
        <v>3</v>
      </c>
      <c r="S9" s="1"/>
      <c r="T9" s="1"/>
      <c r="U9" s="1"/>
      <c r="V9" s="1"/>
      <c r="W9" s="1"/>
      <c r="X9" s="1"/>
      <c r="Y9" s="1"/>
    </row>
    <row r="10" spans="1:25" ht="15.75" thickBot="1" x14ac:dyDescent="0.3">
      <c r="A10" s="1"/>
      <c r="B10" s="1"/>
      <c r="C10" s="6">
        <v>4</v>
      </c>
      <c r="D10" s="7" t="s">
        <v>25</v>
      </c>
      <c r="E10" s="19">
        <v>4</v>
      </c>
      <c r="F10" s="19"/>
      <c r="G10" s="19"/>
      <c r="H10" s="19" t="s">
        <v>27</v>
      </c>
      <c r="I10" s="19"/>
      <c r="J10" s="19"/>
      <c r="K10" s="19" t="s">
        <v>27</v>
      </c>
      <c r="L10" s="19" t="s">
        <v>27</v>
      </c>
      <c r="M10" s="19">
        <v>4</v>
      </c>
      <c r="N10" s="19" t="s">
        <v>27</v>
      </c>
      <c r="O10" s="19" t="s">
        <v>27</v>
      </c>
      <c r="P10" s="19" t="s">
        <v>27</v>
      </c>
      <c r="Q10" s="3">
        <f>COUNTBLANK(E10:P10)+COUNTIF(E10:P10,"&gt;1")</f>
        <v>6</v>
      </c>
      <c r="R10" s="3">
        <f>COUNTIF(E10:P10,"н")</f>
        <v>6</v>
      </c>
      <c r="S10" s="1"/>
      <c r="T10" s="1"/>
      <c r="U10" s="1"/>
      <c r="V10" s="1"/>
      <c r="W10" s="1"/>
      <c r="X10" s="1"/>
      <c r="Y10" s="1"/>
    </row>
    <row r="11" spans="1:25" ht="15.75" thickBot="1" x14ac:dyDescent="0.3">
      <c r="A11" s="1"/>
      <c r="B11" s="1"/>
      <c r="C11" s="6">
        <v>5</v>
      </c>
      <c r="D11" s="7" t="s">
        <v>21</v>
      </c>
      <c r="E11" s="19"/>
      <c r="F11" s="19"/>
      <c r="G11" s="19"/>
      <c r="H11" s="19"/>
      <c r="I11" s="19">
        <v>4</v>
      </c>
      <c r="J11" s="19"/>
      <c r="K11" s="19">
        <v>3</v>
      </c>
      <c r="L11" s="19"/>
      <c r="M11" s="19" t="s">
        <v>27</v>
      </c>
      <c r="N11" s="19" t="s">
        <v>27</v>
      </c>
      <c r="O11" s="19"/>
      <c r="P11" s="19"/>
      <c r="Q11" s="3">
        <f>COUNTBLANK(E11:P11)+COUNTIF(E11:P11,"&gt;1")</f>
        <v>10</v>
      </c>
      <c r="R11" s="3">
        <f>COUNTIF(E11:P11,"н")</f>
        <v>2</v>
      </c>
      <c r="S11" s="1"/>
      <c r="T11" s="1"/>
      <c r="U11" s="1"/>
      <c r="V11" s="1"/>
      <c r="W11" s="1"/>
      <c r="X11" s="1"/>
      <c r="Y11" s="1"/>
    </row>
    <row r="12" spans="1:25" ht="15.75" thickBot="1" x14ac:dyDescent="0.3">
      <c r="A12" s="1"/>
      <c r="B12" s="1"/>
      <c r="C12" s="6">
        <v>6</v>
      </c>
      <c r="D12" s="7" t="s">
        <v>26</v>
      </c>
      <c r="E12" s="19"/>
      <c r="F12" s="19">
        <v>5</v>
      </c>
      <c r="G12" s="19"/>
      <c r="H12" s="19"/>
      <c r="I12" s="19"/>
      <c r="J12" s="19" t="s">
        <v>27</v>
      </c>
      <c r="K12" s="19" t="s">
        <v>27</v>
      </c>
      <c r="L12" s="19" t="s">
        <v>27</v>
      </c>
      <c r="M12" s="19">
        <v>4</v>
      </c>
      <c r="N12" s="19"/>
      <c r="O12" s="19"/>
      <c r="P12" s="19" t="s">
        <v>27</v>
      </c>
      <c r="Q12" s="3">
        <f>COUNTBLANK(E12:P12)+COUNTIF(E12:P12,"&gt;1")</f>
        <v>8</v>
      </c>
      <c r="R12" s="3">
        <f>COUNTIF(E12:P12,"н")</f>
        <v>4</v>
      </c>
      <c r="S12" s="1"/>
      <c r="T12" s="1"/>
      <c r="U12" s="1"/>
      <c r="V12" s="1"/>
      <c r="W12" s="1"/>
      <c r="X12" s="1"/>
      <c r="Y12" s="1"/>
    </row>
    <row r="13" spans="1:25" ht="15.75" thickBot="1" x14ac:dyDescent="0.3">
      <c r="A13" s="1"/>
      <c r="B13" s="1"/>
      <c r="C13" s="6">
        <v>7</v>
      </c>
      <c r="D13" s="7" t="s">
        <v>8</v>
      </c>
      <c r="E13" s="19"/>
      <c r="F13" s="19"/>
      <c r="G13" s="19"/>
      <c r="H13" s="19">
        <v>3</v>
      </c>
      <c r="I13" s="19" t="s">
        <v>27</v>
      </c>
      <c r="J13" s="19">
        <v>4</v>
      </c>
      <c r="K13" s="19"/>
      <c r="L13" s="19"/>
      <c r="M13" s="19"/>
      <c r="N13" s="19">
        <v>2</v>
      </c>
      <c r="O13" s="19"/>
      <c r="P13" s="19">
        <v>5</v>
      </c>
      <c r="Q13" s="3">
        <f>COUNTBLANK(E13:P13)+COUNTIF(E13:P13,"&gt;1")</f>
        <v>11</v>
      </c>
      <c r="R13" s="3">
        <f>COUNTIF(E13:P13,"н")</f>
        <v>1</v>
      </c>
      <c r="S13" s="1"/>
      <c r="T13" s="1"/>
      <c r="U13" s="1"/>
      <c r="V13" s="1"/>
      <c r="W13" s="1"/>
      <c r="X13" s="1"/>
      <c r="Y13" s="1"/>
    </row>
    <row r="14" spans="1:25" ht="15.75" thickBot="1" x14ac:dyDescent="0.3">
      <c r="A14" s="1"/>
      <c r="B14" s="1"/>
      <c r="C14" s="6">
        <v>8</v>
      </c>
      <c r="D14" s="7" t="s">
        <v>18</v>
      </c>
      <c r="E14" s="19" t="s">
        <v>27</v>
      </c>
      <c r="F14" s="19" t="s">
        <v>27</v>
      </c>
      <c r="G14" s="19">
        <v>3</v>
      </c>
      <c r="H14" s="19"/>
      <c r="I14" s="19"/>
      <c r="J14" s="19"/>
      <c r="K14" s="19" t="s">
        <v>27</v>
      </c>
      <c r="L14" s="19" t="s">
        <v>27</v>
      </c>
      <c r="M14" s="19" t="s">
        <v>27</v>
      </c>
      <c r="N14" s="19"/>
      <c r="O14" s="19" t="s">
        <v>27</v>
      </c>
      <c r="P14" s="19" t="s">
        <v>27</v>
      </c>
      <c r="Q14" s="3">
        <f>COUNTBLANK(E14:P14)+COUNTIF(E14:P14,"&gt;1")</f>
        <v>5</v>
      </c>
      <c r="R14" s="3">
        <f>COUNTIF(E14:P14,"н")</f>
        <v>7</v>
      </c>
      <c r="S14" s="1"/>
      <c r="T14" s="1"/>
      <c r="U14" s="1"/>
      <c r="V14" s="1"/>
      <c r="W14" s="1"/>
      <c r="X14" s="1"/>
      <c r="Y14" s="1"/>
    </row>
    <row r="15" spans="1:25" ht="15.75" thickBot="1" x14ac:dyDescent="0.3">
      <c r="A15" s="1"/>
      <c r="B15" s="1"/>
      <c r="C15" s="6">
        <v>9</v>
      </c>
      <c r="D15" s="7" t="s">
        <v>20</v>
      </c>
      <c r="E15" s="19"/>
      <c r="F15" s="19"/>
      <c r="G15" s="19" t="s">
        <v>27</v>
      </c>
      <c r="H15" s="19"/>
      <c r="I15" s="19"/>
      <c r="J15" s="19" t="s">
        <v>27</v>
      </c>
      <c r="K15" s="19"/>
      <c r="L15" s="19" t="s">
        <v>27</v>
      </c>
      <c r="M15" s="19"/>
      <c r="N15" s="19" t="s">
        <v>27</v>
      </c>
      <c r="O15" s="19"/>
      <c r="P15" s="19">
        <v>4</v>
      </c>
      <c r="Q15" s="3">
        <f>COUNTBLANK(E15:P15)+COUNTIF(E15:P15,"&gt;1")</f>
        <v>8</v>
      </c>
      <c r="R15" s="3">
        <f>COUNTIF(E15:P15,"н")</f>
        <v>4</v>
      </c>
      <c r="S15" s="1"/>
      <c r="T15" s="1"/>
      <c r="U15" s="1"/>
      <c r="V15" s="1"/>
      <c r="W15" s="1"/>
      <c r="X15" s="1"/>
      <c r="Y15" s="1"/>
    </row>
    <row r="16" spans="1:25" ht="15.75" thickBot="1" x14ac:dyDescent="0.3">
      <c r="A16" s="1"/>
      <c r="B16" s="1"/>
      <c r="C16" s="6">
        <v>10</v>
      </c>
      <c r="D16" s="7" t="s">
        <v>9</v>
      </c>
      <c r="E16" s="19" t="s">
        <v>27</v>
      </c>
      <c r="F16" s="19"/>
      <c r="G16" s="19"/>
      <c r="H16" s="19" t="s">
        <v>27</v>
      </c>
      <c r="I16" s="19">
        <v>3</v>
      </c>
      <c r="J16" s="19"/>
      <c r="K16" s="19">
        <v>3</v>
      </c>
      <c r="L16" s="19"/>
      <c r="M16" s="19"/>
      <c r="N16" s="19" t="s">
        <v>27</v>
      </c>
      <c r="O16" s="19"/>
      <c r="P16" s="19" t="s">
        <v>27</v>
      </c>
      <c r="Q16" s="3">
        <f>COUNTBLANK(E16:P16)+COUNTIF(E16:P16,"&gt;1")</f>
        <v>8</v>
      </c>
      <c r="R16" s="3">
        <f>COUNTIF(E16:P16,"н")</f>
        <v>4</v>
      </c>
      <c r="S16" s="1"/>
      <c r="T16" s="1"/>
      <c r="U16" s="1"/>
      <c r="V16" s="1"/>
      <c r="W16" s="1"/>
      <c r="X16" s="1"/>
      <c r="Y16" s="1"/>
    </row>
    <row r="17" spans="1:25" ht="15.75" thickBot="1" x14ac:dyDescent="0.3">
      <c r="A17" s="1"/>
      <c r="B17" s="1"/>
      <c r="C17" s="6">
        <v>11</v>
      </c>
      <c r="D17" s="7" t="s">
        <v>19</v>
      </c>
      <c r="E17" s="19"/>
      <c r="F17" s="19">
        <v>3</v>
      </c>
      <c r="G17" s="19"/>
      <c r="H17" s="19"/>
      <c r="I17" s="19"/>
      <c r="J17" s="19">
        <v>4</v>
      </c>
      <c r="K17" s="19" t="s">
        <v>27</v>
      </c>
      <c r="L17" s="19"/>
      <c r="M17" s="19">
        <v>3</v>
      </c>
      <c r="N17" s="19">
        <v>3</v>
      </c>
      <c r="O17" s="19" t="s">
        <v>27</v>
      </c>
      <c r="P17" s="19">
        <v>3</v>
      </c>
      <c r="Q17" s="3">
        <f>COUNTBLANK(E17:P17)+COUNTIF(E17:P17,"&gt;1")</f>
        <v>10</v>
      </c>
      <c r="R17" s="3">
        <f>COUNTIF(E17:P17,"н")</f>
        <v>2</v>
      </c>
      <c r="S17" s="1"/>
      <c r="T17" s="1"/>
      <c r="U17" s="1"/>
      <c r="V17" s="1"/>
      <c r="W17" s="1"/>
      <c r="X17" s="1"/>
      <c r="Y17" s="1"/>
    </row>
    <row r="18" spans="1:25" ht="15.75" thickBot="1" x14ac:dyDescent="0.3">
      <c r="A18" s="1"/>
      <c r="B18" s="1"/>
      <c r="C18" s="6">
        <v>12</v>
      </c>
      <c r="D18" s="7" t="s">
        <v>7</v>
      </c>
      <c r="E18" s="19" t="s">
        <v>27</v>
      </c>
      <c r="F18" s="19"/>
      <c r="G18" s="19"/>
      <c r="H18" s="19">
        <v>4</v>
      </c>
      <c r="I18" s="19"/>
      <c r="J18" s="19"/>
      <c r="K18" s="19" t="s">
        <v>27</v>
      </c>
      <c r="L18" s="19">
        <v>4</v>
      </c>
      <c r="M18" s="19"/>
      <c r="N18" s="19"/>
      <c r="O18" s="19"/>
      <c r="P18" s="19"/>
      <c r="Q18" s="3">
        <f>COUNTBLANK(E18:P18)+COUNTIF(E18:P18,"&gt;1")</f>
        <v>10</v>
      </c>
      <c r="R18" s="3">
        <f>COUNTIF(E18:P18,"н")</f>
        <v>2</v>
      </c>
      <c r="S18" s="1"/>
      <c r="T18" s="1"/>
      <c r="U18" s="1"/>
      <c r="V18" s="1"/>
      <c r="W18" s="1"/>
      <c r="X18" s="1"/>
      <c r="Y18" s="1"/>
    </row>
    <row r="19" spans="1:25" ht="15.75" thickBot="1" x14ac:dyDescent="0.3">
      <c r="A19" s="1"/>
      <c r="B19" s="1"/>
      <c r="C19" s="6">
        <v>13</v>
      </c>
      <c r="D19" s="7" t="s">
        <v>12</v>
      </c>
      <c r="E19" s="19">
        <v>2</v>
      </c>
      <c r="F19" s="19"/>
      <c r="G19" s="19"/>
      <c r="H19" s="19"/>
      <c r="I19" s="19"/>
      <c r="J19" s="19"/>
      <c r="K19" s="19"/>
      <c r="L19" s="19" t="s">
        <v>27</v>
      </c>
      <c r="M19" s="19" t="s">
        <v>27</v>
      </c>
      <c r="N19" s="19"/>
      <c r="O19" s="19" t="s">
        <v>27</v>
      </c>
      <c r="P19" s="19" t="s">
        <v>27</v>
      </c>
      <c r="Q19" s="3">
        <f>COUNTBLANK(E19:P19)+COUNTIF(E19:P19,"&gt;1")</f>
        <v>8</v>
      </c>
      <c r="R19" s="3">
        <f>COUNTIF(E19:P19,"н")</f>
        <v>4</v>
      </c>
      <c r="S19" s="1"/>
      <c r="T19" s="1"/>
      <c r="U19" s="1"/>
      <c r="V19" s="1"/>
      <c r="W19" s="1"/>
      <c r="X19" s="1"/>
      <c r="Y19" s="1"/>
    </row>
    <row r="20" spans="1:25" ht="15.75" thickBot="1" x14ac:dyDescent="0.3">
      <c r="A20" s="1"/>
      <c r="B20" s="1"/>
      <c r="C20" s="6">
        <v>14</v>
      </c>
      <c r="D20" s="7" t="s">
        <v>24</v>
      </c>
      <c r="E20" s="19"/>
      <c r="F20" s="19" t="s">
        <v>27</v>
      </c>
      <c r="G20" s="19" t="s">
        <v>27</v>
      </c>
      <c r="H20" s="19" t="s">
        <v>27</v>
      </c>
      <c r="I20" s="19" t="s">
        <v>27</v>
      </c>
      <c r="J20" s="19"/>
      <c r="K20" s="19"/>
      <c r="L20" s="19"/>
      <c r="M20" s="19"/>
      <c r="N20" s="19" t="s">
        <v>27</v>
      </c>
      <c r="O20" s="19" t="s">
        <v>27</v>
      </c>
      <c r="P20" s="19"/>
      <c r="Q20" s="3">
        <f>COUNTBLANK(E20:P20)+COUNTIF(E20:P20,"&gt;1")</f>
        <v>6</v>
      </c>
      <c r="R20" s="3">
        <f>COUNTIF(E20:P20,"н")</f>
        <v>6</v>
      </c>
      <c r="S20" s="1"/>
      <c r="T20" s="1"/>
      <c r="U20" s="1"/>
      <c r="V20" s="1"/>
      <c r="W20" s="1"/>
      <c r="X20" s="1"/>
      <c r="Y20" s="1"/>
    </row>
    <row r="21" spans="1:25" ht="15.75" thickBot="1" x14ac:dyDescent="0.3">
      <c r="A21" s="1"/>
      <c r="B21" s="1"/>
      <c r="C21" s="6">
        <v>15</v>
      </c>
      <c r="D21" s="7" t="s">
        <v>23</v>
      </c>
      <c r="E21" s="19">
        <v>3</v>
      </c>
      <c r="F21" s="19"/>
      <c r="G21" s="19"/>
      <c r="H21" s="19"/>
      <c r="I21" s="19"/>
      <c r="J21" s="19" t="s">
        <v>27</v>
      </c>
      <c r="K21" s="19" t="s">
        <v>27</v>
      </c>
      <c r="L21" s="19">
        <v>3</v>
      </c>
      <c r="M21" s="19"/>
      <c r="N21" s="19"/>
      <c r="O21" s="19" t="s">
        <v>27</v>
      </c>
      <c r="P21" s="19"/>
      <c r="Q21" s="3">
        <f>COUNTBLANK(E21:P21)+COUNTIF(E21:P21,"&gt;1")</f>
        <v>9</v>
      </c>
      <c r="R21" s="3">
        <f>COUNTIF(E21:P21,"н")</f>
        <v>3</v>
      </c>
      <c r="S21" s="1"/>
      <c r="T21" s="1"/>
      <c r="U21" s="1"/>
      <c r="V21" s="1"/>
      <c r="W21" s="1"/>
      <c r="X21" s="1"/>
      <c r="Y21" s="1"/>
    </row>
    <row r="22" spans="1:25" ht="15.75" thickBot="1" x14ac:dyDescent="0.3">
      <c r="A22" s="1"/>
      <c r="B22" s="1"/>
      <c r="C22" s="6">
        <v>16</v>
      </c>
      <c r="D22" s="7" t="s">
        <v>22</v>
      </c>
      <c r="E22" s="19"/>
      <c r="F22" s="19"/>
      <c r="G22" s="19">
        <v>4</v>
      </c>
      <c r="H22" s="19"/>
      <c r="I22" s="19"/>
      <c r="J22" s="19"/>
      <c r="K22" s="19"/>
      <c r="L22" s="19" t="s">
        <v>27</v>
      </c>
      <c r="M22" s="19"/>
      <c r="N22" s="19"/>
      <c r="O22" s="19"/>
      <c r="P22" s="19" t="s">
        <v>27</v>
      </c>
      <c r="Q22" s="3">
        <f>COUNTBLANK(E22:P22)+COUNTIF(E22:P22,"&gt;1")</f>
        <v>10</v>
      </c>
      <c r="R22" s="3">
        <f>COUNTIF(E22:P22,"н")</f>
        <v>2</v>
      </c>
      <c r="S22" s="1"/>
      <c r="T22" s="1"/>
      <c r="U22" s="1"/>
      <c r="V22" s="1"/>
      <c r="W22" s="1"/>
      <c r="X22" s="1"/>
      <c r="Y22" s="1"/>
    </row>
    <row r="23" spans="1:25" ht="15.75" thickBot="1" x14ac:dyDescent="0.3">
      <c r="A23" s="1"/>
      <c r="B23" s="1"/>
      <c r="C23" s="6">
        <v>17</v>
      </c>
      <c r="D23" s="7" t="s">
        <v>15</v>
      </c>
      <c r="E23" s="19"/>
      <c r="F23" s="19"/>
      <c r="G23" s="19"/>
      <c r="H23" s="19"/>
      <c r="I23" s="19"/>
      <c r="J23" s="19"/>
      <c r="K23" s="19"/>
      <c r="L23" s="19"/>
      <c r="M23" s="19"/>
      <c r="N23" s="19">
        <v>3</v>
      </c>
      <c r="O23" s="19" t="s">
        <v>27</v>
      </c>
      <c r="P23" s="19"/>
      <c r="Q23" s="3">
        <f>COUNTBLANK(E23:P23)+COUNTIF(E23:P23,"&gt;1")</f>
        <v>11</v>
      </c>
      <c r="R23" s="3">
        <f>COUNTIF(E23:P23,"н")</f>
        <v>1</v>
      </c>
      <c r="S23" s="1"/>
      <c r="T23" s="1"/>
      <c r="U23" s="1"/>
      <c r="V23" s="1"/>
      <c r="W23" s="1"/>
      <c r="X23" s="1"/>
      <c r="Y23" s="1"/>
    </row>
    <row r="24" spans="1:25" ht="15.75" thickBot="1" x14ac:dyDescent="0.3">
      <c r="A24" s="1"/>
      <c r="B24" s="1"/>
      <c r="C24" s="6">
        <v>18</v>
      </c>
      <c r="D24" s="7" t="s">
        <v>17</v>
      </c>
      <c r="E24" s="19"/>
      <c r="F24" s="19" t="s">
        <v>27</v>
      </c>
      <c r="G24" s="19" t="s">
        <v>27</v>
      </c>
      <c r="H24" s="19">
        <v>3</v>
      </c>
      <c r="I24" s="19"/>
      <c r="J24" s="19">
        <v>3</v>
      </c>
      <c r="K24" s="19"/>
      <c r="L24" s="19"/>
      <c r="M24" s="19">
        <v>4</v>
      </c>
      <c r="N24" s="19" t="s">
        <v>27</v>
      </c>
      <c r="O24" s="19">
        <v>4</v>
      </c>
      <c r="P24" s="19">
        <v>3</v>
      </c>
      <c r="Q24" s="3">
        <f>COUNTBLANK(E24:P24)+COUNTIF(E24:P24,"&gt;1")</f>
        <v>9</v>
      </c>
      <c r="R24" s="3">
        <f>COUNTIF(E24:P24,"н")</f>
        <v>3</v>
      </c>
      <c r="S24" s="1"/>
      <c r="T24" s="1"/>
      <c r="U24" s="1"/>
      <c r="V24" s="1"/>
      <c r="W24" s="1"/>
      <c r="X24" s="1"/>
      <c r="Y24" s="1"/>
    </row>
    <row r="25" spans="1:25" ht="15.75" thickBot="1" x14ac:dyDescent="0.3">
      <c r="A25" s="1"/>
      <c r="B25" s="1"/>
      <c r="C25" s="6">
        <v>19</v>
      </c>
      <c r="D25" s="7" t="s">
        <v>10</v>
      </c>
      <c r="E25" s="19">
        <v>5</v>
      </c>
      <c r="F25" s="19"/>
      <c r="G25" s="19"/>
      <c r="H25" s="19"/>
      <c r="I25" s="19">
        <v>4</v>
      </c>
      <c r="J25" s="19"/>
      <c r="K25" s="19" t="s">
        <v>27</v>
      </c>
      <c r="L25" s="19" t="s">
        <v>27</v>
      </c>
      <c r="M25" s="19" t="s">
        <v>27</v>
      </c>
      <c r="N25" s="19"/>
      <c r="O25" s="19" t="s">
        <v>27</v>
      </c>
      <c r="P25" s="19"/>
      <c r="Q25" s="3">
        <f>COUNTBLANK(E25:P25)+COUNTIF(E25:P25,"&gt;1")</f>
        <v>8</v>
      </c>
      <c r="R25" s="3">
        <f>COUNTIF(E25:P25,"н")</f>
        <v>4</v>
      </c>
      <c r="S25" s="1"/>
      <c r="T25" s="1"/>
      <c r="U25" s="1"/>
      <c r="V25" s="1"/>
      <c r="W25" s="1"/>
      <c r="X25" s="1"/>
      <c r="Y25" s="1"/>
    </row>
    <row r="26" spans="1:25" ht="15.75" thickBot="1" x14ac:dyDescent="0.3">
      <c r="A26" s="1"/>
      <c r="B26" s="1"/>
      <c r="C26" s="6">
        <v>20</v>
      </c>
      <c r="D26" s="7" t="s">
        <v>16</v>
      </c>
      <c r="E26" s="19" t="s">
        <v>27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 t="s">
        <v>27</v>
      </c>
      <c r="Q26" s="3">
        <f>COUNTBLANK(E26:P26)+COUNTIF(E26:P26,"&gt;1")</f>
        <v>10</v>
      </c>
      <c r="R26" s="3">
        <f>COUNTIF(E26:P26,"н")</f>
        <v>2</v>
      </c>
      <c r="S26" s="1"/>
      <c r="T26" s="1"/>
      <c r="U26" s="1"/>
      <c r="V26" s="1"/>
      <c r="W26" s="1"/>
      <c r="X26" s="1"/>
      <c r="Y26" s="1"/>
    </row>
    <row r="27" spans="1:25" ht="15.75" thickBot="1" x14ac:dyDescent="0.3">
      <c r="A27" s="1"/>
      <c r="B27" s="1"/>
      <c r="C27" s="8" t="s">
        <v>5</v>
      </c>
      <c r="D27" s="9"/>
      <c r="E27" s="3">
        <f t="shared" ref="E27:P27" si="1">COUNTBLANK(E7:E26)+COUNTIF(E7:E26,"&gt;1")</f>
        <v>15</v>
      </c>
      <c r="F27" s="3">
        <f t="shared" si="1"/>
        <v>16</v>
      </c>
      <c r="G27" s="3">
        <f t="shared" si="1"/>
        <v>16</v>
      </c>
      <c r="H27" s="3">
        <f t="shared" si="1"/>
        <v>17</v>
      </c>
      <c r="I27" s="3">
        <f t="shared" si="1"/>
        <v>17</v>
      </c>
      <c r="J27" s="3">
        <f t="shared" si="1"/>
        <v>16</v>
      </c>
      <c r="K27" s="3">
        <f t="shared" si="1"/>
        <v>13</v>
      </c>
      <c r="L27" s="3">
        <f t="shared" si="1"/>
        <v>11</v>
      </c>
      <c r="M27" s="3">
        <f t="shared" si="1"/>
        <v>15</v>
      </c>
      <c r="N27" s="3">
        <f t="shared" si="1"/>
        <v>13</v>
      </c>
      <c r="O27" s="3">
        <f t="shared" si="1"/>
        <v>12</v>
      </c>
      <c r="P27" s="3">
        <f t="shared" si="1"/>
        <v>12</v>
      </c>
      <c r="Q27" s="17">
        <f>COUNTBLANK(E7:P26)+COUNTIF(E7:P26,"&gt;1")</f>
        <v>173</v>
      </c>
      <c r="R27" s="17">
        <f>SUM(R7:R26)</f>
        <v>67</v>
      </c>
      <c r="S27" s="1"/>
      <c r="T27" s="1"/>
      <c r="U27" s="1"/>
      <c r="V27" s="1"/>
      <c r="W27" s="1"/>
      <c r="X27" s="1"/>
      <c r="Y27" s="1"/>
    </row>
    <row r="28" spans="1:25" ht="15.75" thickBot="1" x14ac:dyDescent="0.3">
      <c r="A28" s="1"/>
      <c r="B28" s="1"/>
      <c r="C28" s="8" t="s">
        <v>6</v>
      </c>
      <c r="D28" s="9"/>
      <c r="E28" s="3">
        <f>COUNTIF(E7:E26,"н")</f>
        <v>5</v>
      </c>
      <c r="F28" s="3">
        <f t="shared" ref="F28:P28" si="2">COUNTIF(F7:F26,"н")</f>
        <v>4</v>
      </c>
      <c r="G28" s="3">
        <f t="shared" si="2"/>
        <v>4</v>
      </c>
      <c r="H28" s="3">
        <f t="shared" si="2"/>
        <v>3</v>
      </c>
      <c r="I28" s="3">
        <f t="shared" si="2"/>
        <v>3</v>
      </c>
      <c r="J28" s="3">
        <f t="shared" si="2"/>
        <v>4</v>
      </c>
      <c r="K28" s="3">
        <f t="shared" si="2"/>
        <v>7</v>
      </c>
      <c r="L28" s="3">
        <f t="shared" si="2"/>
        <v>9</v>
      </c>
      <c r="M28" s="3">
        <f t="shared" si="2"/>
        <v>5</v>
      </c>
      <c r="N28" s="3">
        <f t="shared" si="2"/>
        <v>7</v>
      </c>
      <c r="O28" s="3">
        <f t="shared" si="2"/>
        <v>8</v>
      </c>
      <c r="P28" s="3">
        <f t="shared" si="2"/>
        <v>8</v>
      </c>
      <c r="Q28" s="18"/>
      <c r="R28" s="18"/>
      <c r="S28" s="1"/>
      <c r="T28" s="1"/>
      <c r="U28" s="1"/>
      <c r="V28" s="1"/>
      <c r="W28" s="1"/>
      <c r="X28" s="1"/>
      <c r="Y28" s="1"/>
    </row>
    <row r="29" spans="1:25" x14ac:dyDescent="0.25">
      <c r="A29" s="1"/>
      <c r="B29" s="1"/>
      <c r="C29" s="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</sheetData>
  <sortState ref="D7:D26">
    <sortCondition ref="D7"/>
  </sortState>
  <mergeCells count="10">
    <mergeCell ref="C28:D28"/>
    <mergeCell ref="C3:R3"/>
    <mergeCell ref="C5:C6"/>
    <mergeCell ref="D5:D6"/>
    <mergeCell ref="E5:P5"/>
    <mergeCell ref="Q5:Q6"/>
    <mergeCell ref="R5:R6"/>
    <mergeCell ref="C27:D27"/>
    <mergeCell ref="Q27:Q28"/>
    <mergeCell ref="R27:R28"/>
  </mergeCells>
  <conditionalFormatting sqref="E7:P26">
    <cfRule type="cellIs" dxfId="5" priority="3" operator="equal">
      <formula>"&gt;1"</formula>
    </cfRule>
    <cfRule type="cellIs" dxfId="4" priority="4" operator="equal">
      <formula>"Н"</formula>
    </cfRule>
  </conditionalFormatting>
  <conditionalFormatting sqref="Q7:Q26">
    <cfRule type="iconSet" priority="2">
      <iconSet iconSet="3Signs">
        <cfvo type="percent" val="0"/>
        <cfvo type="percent" val="33"/>
        <cfvo type="percent" val="67"/>
      </iconSet>
    </cfRule>
  </conditionalFormatting>
  <conditionalFormatting sqref="R7:R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{FD4865FB-5669-400D-ABA8-44ABEBFD72F2}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D4865FB-5669-400D-ABA8-44ABEBFD72F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R7:R26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workbookViewId="0">
      <selection activeCell="S7" sqref="S7"/>
    </sheetView>
  </sheetViews>
  <sheetFormatPr defaultRowHeight="15" x14ac:dyDescent="0.25"/>
  <cols>
    <col min="3" max="3" width="4.7109375" customWidth="1"/>
    <col min="4" max="4" width="38.5703125" customWidth="1"/>
    <col min="5" max="17" width="4.7109375" customWidth="1"/>
    <col min="18" max="18" width="9.140625" customWidth="1"/>
    <col min="19" max="19" width="9.4257812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x14ac:dyDescent="0.25">
      <c r="A3" s="1"/>
      <c r="B3" s="1"/>
      <c r="C3" s="10" t="s">
        <v>29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"/>
      <c r="U3" s="1"/>
      <c r="V3" s="1"/>
      <c r="W3" s="1"/>
      <c r="X3" s="1"/>
      <c r="Y3" s="1"/>
      <c r="Z3" s="1"/>
    </row>
    <row r="4" spans="1:26" ht="15.75" thickBot="1" x14ac:dyDescent="0.3">
      <c r="A4" s="1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9.25" customHeight="1" thickBot="1" x14ac:dyDescent="0.3">
      <c r="A5" s="1"/>
      <c r="B5" s="1"/>
      <c r="C5" s="11" t="s">
        <v>0</v>
      </c>
      <c r="D5" s="13" t="s">
        <v>1</v>
      </c>
      <c r="E5" s="15" t="s">
        <v>2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1" t="s">
        <v>3</v>
      </c>
      <c r="S5" s="11" t="s">
        <v>4</v>
      </c>
      <c r="T5" s="1"/>
      <c r="U5" s="1"/>
      <c r="V5" s="1"/>
      <c r="W5" s="1"/>
      <c r="X5" s="1"/>
      <c r="Y5" s="1"/>
      <c r="Z5" s="1"/>
    </row>
    <row r="6" spans="1:26" ht="18" customHeight="1" thickBot="1" x14ac:dyDescent="0.3">
      <c r="A6" s="1"/>
      <c r="B6" s="1"/>
      <c r="C6" s="12"/>
      <c r="D6" s="14"/>
      <c r="E6" s="5">
        <v>2</v>
      </c>
      <c r="F6" s="5">
        <v>4</v>
      </c>
      <c r="G6" s="5">
        <v>6</v>
      </c>
      <c r="H6" s="5">
        <f>SUM(E6+7)</f>
        <v>9</v>
      </c>
      <c r="I6" s="5">
        <f t="shared" ref="I6:O6" si="0">SUM(F6+7)</f>
        <v>11</v>
      </c>
      <c r="J6" s="5">
        <f t="shared" si="0"/>
        <v>13</v>
      </c>
      <c r="K6" s="5">
        <f t="shared" si="0"/>
        <v>16</v>
      </c>
      <c r="L6" s="5">
        <f t="shared" si="0"/>
        <v>18</v>
      </c>
      <c r="M6" s="5">
        <f t="shared" si="0"/>
        <v>20</v>
      </c>
      <c r="N6" s="5">
        <f t="shared" si="0"/>
        <v>23</v>
      </c>
      <c r="O6" s="5">
        <f t="shared" ref="O6" si="1">SUM(L6+7)</f>
        <v>25</v>
      </c>
      <c r="P6" s="5">
        <f t="shared" ref="P6" si="2">SUM(M6+7)</f>
        <v>27</v>
      </c>
      <c r="Q6" s="5">
        <f t="shared" ref="Q6" si="3">SUM(N6+7)</f>
        <v>30</v>
      </c>
      <c r="R6" s="12"/>
      <c r="S6" s="12"/>
      <c r="T6" s="1"/>
      <c r="U6" s="1"/>
      <c r="V6" s="1"/>
      <c r="W6" s="1"/>
      <c r="X6" s="1"/>
      <c r="Y6" s="1"/>
      <c r="Z6" s="1"/>
    </row>
    <row r="7" spans="1:26" ht="15.75" customHeight="1" thickBot="1" x14ac:dyDescent="0.3">
      <c r="A7" s="1"/>
      <c r="B7" s="1"/>
      <c r="C7" s="6">
        <v>1</v>
      </c>
      <c r="D7" s="7" t="s">
        <v>11</v>
      </c>
      <c r="E7" s="19" t="s">
        <v>27</v>
      </c>
      <c r="F7" s="19"/>
      <c r="G7" s="19"/>
      <c r="H7" s="19"/>
      <c r="I7" s="19">
        <v>5</v>
      </c>
      <c r="J7" s="19"/>
      <c r="K7" s="19"/>
      <c r="L7" s="19"/>
      <c r="M7" s="19"/>
      <c r="N7" s="19"/>
      <c r="O7" s="19"/>
      <c r="P7" s="19"/>
      <c r="Q7" s="19"/>
      <c r="R7" s="3">
        <f>COUNTBLANK(E7:Q7)+COUNTIF(E7:Q7,"&gt;1")</f>
        <v>12</v>
      </c>
      <c r="S7" s="3">
        <f>COUNTIF(E7:Q7,"н")</f>
        <v>1</v>
      </c>
      <c r="T7" s="1"/>
      <c r="U7" s="1"/>
      <c r="V7" s="1"/>
      <c r="W7" s="1"/>
      <c r="X7" s="1"/>
      <c r="Y7" s="1"/>
      <c r="Z7" s="1"/>
    </row>
    <row r="8" spans="1:26" ht="15.75" thickBot="1" x14ac:dyDescent="0.3">
      <c r="A8" s="1"/>
      <c r="B8" s="1"/>
      <c r="C8" s="6">
        <v>2</v>
      </c>
      <c r="D8" s="7" t="s">
        <v>13</v>
      </c>
      <c r="E8" s="19"/>
      <c r="F8" s="19"/>
      <c r="G8" s="19"/>
      <c r="H8" s="19"/>
      <c r="I8" s="19"/>
      <c r="J8" s="19"/>
      <c r="K8" s="19" t="s">
        <v>27</v>
      </c>
      <c r="L8" s="19"/>
      <c r="M8" s="19">
        <v>4</v>
      </c>
      <c r="N8" s="19"/>
      <c r="O8" s="19"/>
      <c r="P8" s="19"/>
      <c r="Q8" s="19"/>
      <c r="R8" s="3">
        <f>COUNTBLANK(E8:Q8)+COUNTIF(E8:Q8,"&gt;1")</f>
        <v>12</v>
      </c>
      <c r="S8" s="3">
        <f>COUNTIF(E8:Q8,"н")</f>
        <v>1</v>
      </c>
      <c r="T8" s="1"/>
      <c r="U8" s="1"/>
      <c r="V8" s="1"/>
      <c r="W8" s="1"/>
      <c r="X8" s="1"/>
      <c r="Y8" s="1"/>
      <c r="Z8" s="1"/>
    </row>
    <row r="9" spans="1:26" ht="15.75" thickBot="1" x14ac:dyDescent="0.3">
      <c r="A9" s="1"/>
      <c r="B9" s="1"/>
      <c r="C9" s="6">
        <v>3</v>
      </c>
      <c r="D9" s="7" t="s">
        <v>14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 t="s">
        <v>27</v>
      </c>
      <c r="Q9" s="19"/>
      <c r="R9" s="3">
        <f>COUNTBLANK(E9:Q9)+COUNTIF(E9:Q9,"&gt;1")</f>
        <v>12</v>
      </c>
      <c r="S9" s="3">
        <f>COUNTIF(E9:Q9,"н")</f>
        <v>1</v>
      </c>
      <c r="T9" s="1"/>
      <c r="U9" s="1"/>
      <c r="V9" s="1"/>
      <c r="W9" s="1"/>
      <c r="X9" s="1"/>
      <c r="Y9" s="1"/>
      <c r="Z9" s="1"/>
    </row>
    <row r="10" spans="1:26" ht="15.75" thickBot="1" x14ac:dyDescent="0.3">
      <c r="A10" s="1"/>
      <c r="B10" s="1"/>
      <c r="C10" s="6">
        <v>4</v>
      </c>
      <c r="D10" s="7" t="s">
        <v>25</v>
      </c>
      <c r="E10" s="19"/>
      <c r="F10" s="19"/>
      <c r="G10" s="19"/>
      <c r="H10" s="19" t="s">
        <v>27</v>
      </c>
      <c r="I10" s="19"/>
      <c r="J10" s="19" t="s">
        <v>27</v>
      </c>
      <c r="K10" s="19"/>
      <c r="L10" s="19"/>
      <c r="M10" s="19" t="s">
        <v>27</v>
      </c>
      <c r="N10" s="19"/>
      <c r="O10" s="19"/>
      <c r="P10" s="19"/>
      <c r="Q10" s="19">
        <v>4</v>
      </c>
      <c r="R10" s="3">
        <f>COUNTBLANK(E10:Q10)+COUNTIF(E10:Q10,"&gt;1")</f>
        <v>10</v>
      </c>
      <c r="S10" s="3">
        <f>COUNTIF(E10:Q10,"н")</f>
        <v>3</v>
      </c>
      <c r="T10" s="1"/>
      <c r="U10" s="1"/>
      <c r="V10" s="1"/>
      <c r="W10" s="1"/>
      <c r="X10" s="1"/>
      <c r="Y10" s="1"/>
      <c r="Z10" s="1"/>
    </row>
    <row r="11" spans="1:26" ht="15.75" thickBot="1" x14ac:dyDescent="0.3">
      <c r="A11" s="1"/>
      <c r="B11" s="1"/>
      <c r="C11" s="6">
        <v>5</v>
      </c>
      <c r="D11" s="7" t="s">
        <v>21</v>
      </c>
      <c r="E11" s="19"/>
      <c r="F11" s="19"/>
      <c r="G11" s="19">
        <v>5</v>
      </c>
      <c r="H11" s="19"/>
      <c r="I11" s="19">
        <v>4</v>
      </c>
      <c r="J11" s="19"/>
      <c r="K11" s="19"/>
      <c r="L11" s="19"/>
      <c r="M11" s="19"/>
      <c r="N11" s="19" t="s">
        <v>27</v>
      </c>
      <c r="O11" s="19">
        <v>4</v>
      </c>
      <c r="P11" s="19"/>
      <c r="Q11" s="19"/>
      <c r="R11" s="3">
        <f>COUNTBLANK(E11:Q11)+COUNTIF(E11:Q11,"&gt;1")</f>
        <v>12</v>
      </c>
      <c r="S11" s="3">
        <f>COUNTIF(E11:Q11,"н")</f>
        <v>1</v>
      </c>
      <c r="T11" s="1"/>
      <c r="U11" s="1"/>
      <c r="V11" s="1"/>
      <c r="W11" s="1"/>
      <c r="X11" s="1"/>
      <c r="Y11" s="1"/>
      <c r="Z11" s="1"/>
    </row>
    <row r="12" spans="1:26" ht="15.75" thickBot="1" x14ac:dyDescent="0.3">
      <c r="A12" s="1"/>
      <c r="B12" s="1"/>
      <c r="C12" s="6">
        <v>6</v>
      </c>
      <c r="D12" s="7" t="s">
        <v>26</v>
      </c>
      <c r="E12" s="19"/>
      <c r="F12" s="19"/>
      <c r="G12" s="19"/>
      <c r="H12" s="19"/>
      <c r="I12" s="19"/>
      <c r="J12" s="19"/>
      <c r="K12" s="19">
        <v>3</v>
      </c>
      <c r="L12" s="19"/>
      <c r="M12" s="19"/>
      <c r="N12" s="19"/>
      <c r="O12" s="19"/>
      <c r="P12" s="19"/>
      <c r="Q12" s="19"/>
      <c r="R12" s="3">
        <f>COUNTBLANK(E12:Q12)+COUNTIF(E12:Q12,"&gt;1")</f>
        <v>13</v>
      </c>
      <c r="S12" s="3">
        <f>COUNTIF(E12:Q12,"н")</f>
        <v>0</v>
      </c>
      <c r="T12" s="1"/>
      <c r="U12" s="1"/>
      <c r="V12" s="1"/>
      <c r="W12" s="1"/>
      <c r="X12" s="1"/>
      <c r="Y12" s="1"/>
      <c r="Z12" s="1"/>
    </row>
    <row r="13" spans="1:26" ht="15.75" thickBot="1" x14ac:dyDescent="0.3">
      <c r="A13" s="1"/>
      <c r="B13" s="1"/>
      <c r="C13" s="6">
        <v>7</v>
      </c>
      <c r="D13" s="7" t="s">
        <v>8</v>
      </c>
      <c r="E13" s="19"/>
      <c r="F13" s="19"/>
      <c r="G13" s="19"/>
      <c r="H13" s="19" t="s">
        <v>27</v>
      </c>
      <c r="I13" s="19"/>
      <c r="J13" s="19"/>
      <c r="K13" s="19" t="s">
        <v>27</v>
      </c>
      <c r="L13" s="19"/>
      <c r="M13" s="19"/>
      <c r="N13" s="19"/>
      <c r="O13" s="19"/>
      <c r="P13" s="19" t="s">
        <v>27</v>
      </c>
      <c r="Q13" s="19"/>
      <c r="R13" s="3">
        <f>COUNTBLANK(E13:Q13)+COUNTIF(E13:Q13,"&gt;1")</f>
        <v>10</v>
      </c>
      <c r="S13" s="3">
        <f>COUNTIF(E13:Q13,"н")</f>
        <v>3</v>
      </c>
      <c r="T13" s="1"/>
      <c r="U13" s="1"/>
      <c r="V13" s="1"/>
      <c r="W13" s="1"/>
      <c r="X13" s="1"/>
      <c r="Y13" s="1"/>
      <c r="Z13" s="1"/>
    </row>
    <row r="14" spans="1:26" ht="15.75" thickBot="1" x14ac:dyDescent="0.3">
      <c r="A14" s="1"/>
      <c r="B14" s="1"/>
      <c r="C14" s="6">
        <v>8</v>
      </c>
      <c r="D14" s="7" t="s">
        <v>18</v>
      </c>
      <c r="E14" s="19"/>
      <c r="F14" s="19" t="s">
        <v>27</v>
      </c>
      <c r="G14" s="19">
        <v>2</v>
      </c>
      <c r="H14" s="19"/>
      <c r="I14" s="19"/>
      <c r="J14" s="19"/>
      <c r="K14" s="19"/>
      <c r="L14" s="19"/>
      <c r="M14" s="19">
        <v>2</v>
      </c>
      <c r="N14" s="19" t="s">
        <v>27</v>
      </c>
      <c r="O14" s="19"/>
      <c r="P14" s="19"/>
      <c r="Q14" s="19"/>
      <c r="R14" s="3">
        <f>COUNTBLANK(E14:Q14)+COUNTIF(E14:Q14,"&gt;1")</f>
        <v>11</v>
      </c>
      <c r="S14" s="3">
        <f>COUNTIF(E14:Q14,"н")</f>
        <v>2</v>
      </c>
      <c r="T14" s="1"/>
      <c r="U14" s="1"/>
      <c r="V14" s="1"/>
      <c r="W14" s="1"/>
      <c r="X14" s="1"/>
      <c r="Y14" s="1"/>
      <c r="Z14" s="1"/>
    </row>
    <row r="15" spans="1:26" ht="15.75" thickBot="1" x14ac:dyDescent="0.3">
      <c r="A15" s="1"/>
      <c r="B15" s="1"/>
      <c r="C15" s="6">
        <v>9</v>
      </c>
      <c r="D15" s="7" t="s">
        <v>20</v>
      </c>
      <c r="E15" s="19"/>
      <c r="F15" s="19"/>
      <c r="G15" s="19"/>
      <c r="H15" s="19"/>
      <c r="I15" s="19">
        <v>5</v>
      </c>
      <c r="J15" s="19"/>
      <c r="K15" s="19"/>
      <c r="L15" s="19"/>
      <c r="M15" s="19"/>
      <c r="N15" s="19">
        <v>5</v>
      </c>
      <c r="O15" s="19"/>
      <c r="P15" s="19"/>
      <c r="Q15" s="19"/>
      <c r="R15" s="3">
        <f>COUNTBLANK(E15:Q15)+COUNTIF(E15:Q15,"&gt;1")</f>
        <v>13</v>
      </c>
      <c r="S15" s="3">
        <f>COUNTIF(E15:Q15,"н")</f>
        <v>0</v>
      </c>
      <c r="T15" s="1"/>
      <c r="U15" s="1"/>
      <c r="V15" s="1"/>
      <c r="W15" s="1"/>
      <c r="X15" s="1"/>
      <c r="Y15" s="1"/>
      <c r="Z15" s="1"/>
    </row>
    <row r="16" spans="1:26" ht="15.75" thickBot="1" x14ac:dyDescent="0.3">
      <c r="A16" s="1"/>
      <c r="B16" s="1"/>
      <c r="C16" s="6">
        <v>10</v>
      </c>
      <c r="D16" s="7" t="s">
        <v>9</v>
      </c>
      <c r="E16" s="19"/>
      <c r="F16" s="19"/>
      <c r="G16" s="19"/>
      <c r="H16" s="19"/>
      <c r="I16" s="19" t="s">
        <v>27</v>
      </c>
      <c r="J16" s="19"/>
      <c r="K16" s="19"/>
      <c r="L16" s="19"/>
      <c r="M16" s="19" t="s">
        <v>27</v>
      </c>
      <c r="N16" s="19">
        <v>3</v>
      </c>
      <c r="O16" s="19"/>
      <c r="P16" s="19"/>
      <c r="Q16" s="19">
        <v>5</v>
      </c>
      <c r="R16" s="3">
        <f>COUNTBLANK(E16:Q16)+COUNTIF(E16:Q16,"&gt;1")</f>
        <v>11</v>
      </c>
      <c r="S16" s="3">
        <f>COUNTIF(E16:Q16,"н")</f>
        <v>2</v>
      </c>
      <c r="T16" s="1"/>
      <c r="U16" s="1"/>
      <c r="V16" s="1"/>
      <c r="W16" s="1"/>
      <c r="X16" s="1"/>
      <c r="Y16" s="1"/>
      <c r="Z16" s="1"/>
    </row>
    <row r="17" spans="1:26" ht="15.75" thickBot="1" x14ac:dyDescent="0.3">
      <c r="A17" s="1"/>
      <c r="B17" s="1"/>
      <c r="C17" s="6">
        <v>11</v>
      </c>
      <c r="D17" s="7" t="s">
        <v>19</v>
      </c>
      <c r="E17" s="19"/>
      <c r="F17" s="19" t="s">
        <v>27</v>
      </c>
      <c r="G17" s="19"/>
      <c r="H17" s="19"/>
      <c r="I17" s="19"/>
      <c r="J17" s="19"/>
      <c r="K17" s="19" t="s">
        <v>27</v>
      </c>
      <c r="L17" s="19"/>
      <c r="M17" s="19"/>
      <c r="N17" s="19"/>
      <c r="O17" s="19"/>
      <c r="P17" s="19" t="s">
        <v>27</v>
      </c>
      <c r="Q17" s="19"/>
      <c r="R17" s="3">
        <f>COUNTBLANK(E17:Q17)+COUNTIF(E17:Q17,"&gt;1")</f>
        <v>10</v>
      </c>
      <c r="S17" s="3">
        <f>COUNTIF(E17:Q17,"н")</f>
        <v>3</v>
      </c>
      <c r="T17" s="1"/>
      <c r="U17" s="1"/>
      <c r="V17" s="1"/>
      <c r="W17" s="1"/>
      <c r="X17" s="1"/>
      <c r="Y17" s="1"/>
      <c r="Z17" s="1"/>
    </row>
    <row r="18" spans="1:26" ht="15.75" thickBot="1" x14ac:dyDescent="0.3">
      <c r="A18" s="1"/>
      <c r="B18" s="1"/>
      <c r="C18" s="6">
        <v>12</v>
      </c>
      <c r="D18" s="7" t="s">
        <v>7</v>
      </c>
      <c r="E18" s="19"/>
      <c r="F18" s="19"/>
      <c r="G18" s="19"/>
      <c r="H18" s="19" t="s">
        <v>27</v>
      </c>
      <c r="I18" s="19"/>
      <c r="J18" s="19"/>
      <c r="K18" s="19"/>
      <c r="L18" s="19"/>
      <c r="M18" s="19"/>
      <c r="N18" s="19"/>
      <c r="O18" s="19"/>
      <c r="P18" s="19"/>
      <c r="Q18" s="19"/>
      <c r="R18" s="3">
        <f>COUNTBLANK(E18:Q18)+COUNTIF(E18:Q18,"&gt;1")</f>
        <v>12</v>
      </c>
      <c r="S18" s="3">
        <f>COUNTIF(E18:Q18,"н")</f>
        <v>1</v>
      </c>
      <c r="T18" s="1"/>
      <c r="U18" s="1"/>
      <c r="V18" s="1"/>
      <c r="W18" s="1"/>
      <c r="X18" s="1"/>
      <c r="Y18" s="1"/>
      <c r="Z18" s="1"/>
    </row>
    <row r="19" spans="1:26" ht="15.75" thickBot="1" x14ac:dyDescent="0.3">
      <c r="A19" s="1"/>
      <c r="B19" s="1"/>
      <c r="C19" s="6">
        <v>13</v>
      </c>
      <c r="D19" s="7" t="s">
        <v>12</v>
      </c>
      <c r="E19" s="19"/>
      <c r="F19" s="19"/>
      <c r="G19" s="19"/>
      <c r="H19" s="19"/>
      <c r="I19" s="19"/>
      <c r="J19" s="19" t="s">
        <v>27</v>
      </c>
      <c r="K19" s="19"/>
      <c r="L19" s="19" t="s">
        <v>27</v>
      </c>
      <c r="M19" s="19"/>
      <c r="N19" s="19" t="s">
        <v>27</v>
      </c>
      <c r="O19" s="19"/>
      <c r="P19" s="19"/>
      <c r="Q19" s="19"/>
      <c r="R19" s="3">
        <f>COUNTBLANK(E19:Q19)+COUNTIF(E19:Q19,"&gt;1")</f>
        <v>10</v>
      </c>
      <c r="S19" s="3">
        <f>COUNTIF(E19:Q19,"н")</f>
        <v>3</v>
      </c>
      <c r="T19" s="1"/>
      <c r="U19" s="1"/>
      <c r="V19" s="1"/>
      <c r="W19" s="1"/>
      <c r="X19" s="1"/>
      <c r="Y19" s="1"/>
      <c r="Z19" s="1"/>
    </row>
    <row r="20" spans="1:26" ht="15.75" thickBot="1" x14ac:dyDescent="0.3">
      <c r="A20" s="1"/>
      <c r="B20" s="1"/>
      <c r="C20" s="6">
        <v>14</v>
      </c>
      <c r="D20" s="7" t="s">
        <v>24</v>
      </c>
      <c r="E20" s="19"/>
      <c r="F20" s="19"/>
      <c r="G20" s="19" t="s">
        <v>27</v>
      </c>
      <c r="H20" s="19">
        <v>2</v>
      </c>
      <c r="I20" s="19"/>
      <c r="J20" s="19"/>
      <c r="K20" s="19"/>
      <c r="L20" s="19"/>
      <c r="M20" s="19"/>
      <c r="N20" s="19"/>
      <c r="O20" s="19" t="s">
        <v>27</v>
      </c>
      <c r="P20" s="19"/>
      <c r="Q20" s="19" t="s">
        <v>27</v>
      </c>
      <c r="R20" s="3">
        <f>COUNTBLANK(E20:Q20)+COUNTIF(E20:Q20,"&gt;1")</f>
        <v>10</v>
      </c>
      <c r="S20" s="3">
        <f>COUNTIF(E20:Q20,"н")</f>
        <v>3</v>
      </c>
      <c r="T20" s="1"/>
      <c r="U20" s="1"/>
      <c r="V20" s="1"/>
      <c r="W20" s="1"/>
      <c r="X20" s="1"/>
      <c r="Y20" s="1"/>
      <c r="Z20" s="1"/>
    </row>
    <row r="21" spans="1:26" ht="15.75" thickBot="1" x14ac:dyDescent="0.3">
      <c r="A21" s="1"/>
      <c r="B21" s="1"/>
      <c r="C21" s="6">
        <v>15</v>
      </c>
      <c r="D21" s="7" t="s">
        <v>23</v>
      </c>
      <c r="E21" s="19"/>
      <c r="F21" s="19"/>
      <c r="G21" s="19"/>
      <c r="H21" s="19"/>
      <c r="I21" s="19"/>
      <c r="J21" s="19" t="s">
        <v>27</v>
      </c>
      <c r="K21" s="19"/>
      <c r="L21" s="19"/>
      <c r="M21" s="19" t="s">
        <v>27</v>
      </c>
      <c r="N21" s="19"/>
      <c r="O21" s="19"/>
      <c r="P21" s="19">
        <v>4</v>
      </c>
      <c r="Q21" s="19"/>
      <c r="R21" s="3">
        <f>COUNTBLANK(E21:Q21)+COUNTIF(E21:Q21,"&gt;1")</f>
        <v>11</v>
      </c>
      <c r="S21" s="3">
        <f>COUNTIF(E21:Q21,"н")</f>
        <v>2</v>
      </c>
      <c r="T21" s="1"/>
      <c r="U21" s="1"/>
      <c r="V21" s="1"/>
      <c r="W21" s="1"/>
      <c r="X21" s="1"/>
      <c r="Y21" s="1"/>
      <c r="Z21" s="1"/>
    </row>
    <row r="22" spans="1:26" ht="15.75" thickBot="1" x14ac:dyDescent="0.3">
      <c r="A22" s="1"/>
      <c r="B22" s="1"/>
      <c r="C22" s="6">
        <v>16</v>
      </c>
      <c r="D22" s="7" t="s">
        <v>22</v>
      </c>
      <c r="E22" s="19"/>
      <c r="F22" s="19" t="s">
        <v>27</v>
      </c>
      <c r="G22" s="19"/>
      <c r="H22" s="19">
        <v>3</v>
      </c>
      <c r="I22" s="19" t="s">
        <v>27</v>
      </c>
      <c r="J22" s="19"/>
      <c r="K22" s="19"/>
      <c r="L22" s="19"/>
      <c r="M22" s="19"/>
      <c r="N22" s="19"/>
      <c r="O22" s="19"/>
      <c r="P22" s="19"/>
      <c r="Q22" s="19"/>
      <c r="R22" s="3">
        <f>COUNTBLANK(E22:Q22)+COUNTIF(E22:Q22,"&gt;1")</f>
        <v>11</v>
      </c>
      <c r="S22" s="3">
        <f>COUNTIF(E22:Q22,"н")</f>
        <v>2</v>
      </c>
      <c r="T22" s="1"/>
      <c r="U22" s="1"/>
      <c r="V22" s="1"/>
      <c r="W22" s="1"/>
      <c r="X22" s="1"/>
      <c r="Y22" s="1"/>
      <c r="Z22" s="1"/>
    </row>
    <row r="23" spans="1:26" ht="15.75" thickBot="1" x14ac:dyDescent="0.3">
      <c r="A23" s="1"/>
      <c r="B23" s="1"/>
      <c r="C23" s="6">
        <v>17</v>
      </c>
      <c r="D23" s="7" t="s">
        <v>15</v>
      </c>
      <c r="E23" s="19"/>
      <c r="F23" s="19"/>
      <c r="G23" s="19">
        <v>2</v>
      </c>
      <c r="H23" s="19"/>
      <c r="I23" s="19"/>
      <c r="J23" s="19"/>
      <c r="K23" s="19" t="s">
        <v>27</v>
      </c>
      <c r="L23" s="19"/>
      <c r="M23" s="19">
        <v>3</v>
      </c>
      <c r="N23" s="19"/>
      <c r="O23" s="19" t="s">
        <v>27</v>
      </c>
      <c r="P23" s="19" t="s">
        <v>27</v>
      </c>
      <c r="Q23" s="19"/>
      <c r="R23" s="3">
        <f>COUNTBLANK(E23:Q23)+COUNTIF(E23:Q23,"&gt;1")</f>
        <v>10</v>
      </c>
      <c r="S23" s="3">
        <f>COUNTIF(E23:Q23,"н")</f>
        <v>3</v>
      </c>
      <c r="T23" s="1"/>
      <c r="U23" s="1"/>
      <c r="V23" s="1"/>
      <c r="W23" s="1"/>
      <c r="X23" s="1"/>
      <c r="Y23" s="1"/>
      <c r="Z23" s="1"/>
    </row>
    <row r="24" spans="1:26" ht="15.75" thickBot="1" x14ac:dyDescent="0.3">
      <c r="A24" s="1"/>
      <c r="B24" s="1"/>
      <c r="C24" s="6">
        <v>18</v>
      </c>
      <c r="D24" s="7" t="s">
        <v>17</v>
      </c>
      <c r="E24" s="19"/>
      <c r="F24" s="19">
        <v>2</v>
      </c>
      <c r="G24" s="19" t="s">
        <v>27</v>
      </c>
      <c r="H24" s="19"/>
      <c r="I24" s="19">
        <v>5</v>
      </c>
      <c r="J24" s="19">
        <v>4</v>
      </c>
      <c r="K24" s="19"/>
      <c r="L24" s="19"/>
      <c r="M24" s="19"/>
      <c r="N24" s="19"/>
      <c r="O24" s="19" t="s">
        <v>27</v>
      </c>
      <c r="P24" s="19" t="s">
        <v>27</v>
      </c>
      <c r="Q24" s="19">
        <v>3</v>
      </c>
      <c r="R24" s="3">
        <f>COUNTBLANK(E24:Q24)+COUNTIF(E24:Q24,"&gt;1")</f>
        <v>10</v>
      </c>
      <c r="S24" s="3">
        <f>COUNTIF(E24:Q24,"н")</f>
        <v>3</v>
      </c>
      <c r="T24" s="1"/>
      <c r="U24" s="1"/>
      <c r="V24" s="1"/>
      <c r="W24" s="1"/>
      <c r="X24" s="1"/>
      <c r="Y24" s="1"/>
      <c r="Z24" s="1"/>
    </row>
    <row r="25" spans="1:26" ht="15.75" thickBot="1" x14ac:dyDescent="0.3">
      <c r="A25" s="1"/>
      <c r="B25" s="1"/>
      <c r="C25" s="6">
        <v>19</v>
      </c>
      <c r="D25" s="7" t="s">
        <v>10</v>
      </c>
      <c r="E25" s="19"/>
      <c r="F25" s="19"/>
      <c r="G25" s="19"/>
      <c r="H25" s="19"/>
      <c r="I25" s="19"/>
      <c r="J25" s="19" t="s">
        <v>27</v>
      </c>
      <c r="K25" s="19"/>
      <c r="L25" s="19"/>
      <c r="M25" s="19" t="s">
        <v>27</v>
      </c>
      <c r="N25" s="19"/>
      <c r="O25" s="19"/>
      <c r="P25" s="19"/>
      <c r="Q25" s="19"/>
      <c r="R25" s="3">
        <f>COUNTBLANK(E25:Q25)+COUNTIF(E25:Q25,"&gt;1")</f>
        <v>11</v>
      </c>
      <c r="S25" s="3">
        <f>COUNTIF(E25:Q25,"н")</f>
        <v>2</v>
      </c>
      <c r="T25" s="1"/>
      <c r="U25" s="1"/>
      <c r="V25" s="1"/>
      <c r="W25" s="1"/>
      <c r="X25" s="1"/>
      <c r="Y25" s="1"/>
      <c r="Z25" s="1"/>
    </row>
    <row r="26" spans="1:26" ht="15.75" thickBot="1" x14ac:dyDescent="0.3">
      <c r="A26" s="1"/>
      <c r="B26" s="1"/>
      <c r="C26" s="6">
        <v>20</v>
      </c>
      <c r="D26" s="7" t="s">
        <v>16</v>
      </c>
      <c r="E26" s="19"/>
      <c r="F26" s="19"/>
      <c r="G26" s="19"/>
      <c r="H26" s="19" t="s">
        <v>27</v>
      </c>
      <c r="I26" s="19"/>
      <c r="J26" s="19"/>
      <c r="K26" s="19"/>
      <c r="L26" s="19"/>
      <c r="M26" s="19"/>
      <c r="N26" s="19">
        <v>3</v>
      </c>
      <c r="O26" s="19"/>
      <c r="P26" s="19"/>
      <c r="Q26" s="19"/>
      <c r="R26" s="3">
        <f>COUNTBLANK(E26:Q26)+COUNTIF(E26:Q26,"&gt;1")</f>
        <v>12</v>
      </c>
      <c r="S26" s="3">
        <f>COUNTIF(E26:Q26,"н")</f>
        <v>1</v>
      </c>
      <c r="T26" s="1"/>
      <c r="U26" s="1"/>
      <c r="V26" s="1"/>
      <c r="W26" s="1"/>
      <c r="X26" s="1"/>
      <c r="Y26" s="1"/>
      <c r="Z26" s="1"/>
    </row>
    <row r="27" spans="1:26" ht="15.75" thickBot="1" x14ac:dyDescent="0.3">
      <c r="A27" s="1"/>
      <c r="B27" s="1"/>
      <c r="C27" s="8" t="s">
        <v>5</v>
      </c>
      <c r="D27" s="9"/>
      <c r="E27" s="3">
        <f t="shared" ref="E27:Q27" si="4">COUNTBLANK(E7:E26)+COUNTIF(E7:E26,"&gt;1")</f>
        <v>19</v>
      </c>
      <c r="F27" s="3">
        <f t="shared" si="4"/>
        <v>17</v>
      </c>
      <c r="G27" s="3">
        <f t="shared" si="4"/>
        <v>18</v>
      </c>
      <c r="H27" s="3">
        <f t="shared" si="4"/>
        <v>16</v>
      </c>
      <c r="I27" s="3">
        <f t="shared" si="4"/>
        <v>18</v>
      </c>
      <c r="J27" s="3">
        <f t="shared" si="4"/>
        <v>16</v>
      </c>
      <c r="K27" s="3">
        <f t="shared" si="4"/>
        <v>16</v>
      </c>
      <c r="L27" s="3">
        <f t="shared" si="4"/>
        <v>19</v>
      </c>
      <c r="M27" s="3">
        <f t="shared" si="4"/>
        <v>16</v>
      </c>
      <c r="N27" s="3">
        <f t="shared" si="4"/>
        <v>17</v>
      </c>
      <c r="O27" s="3">
        <f t="shared" si="4"/>
        <v>17</v>
      </c>
      <c r="P27" s="3">
        <f t="shared" si="4"/>
        <v>15</v>
      </c>
      <c r="Q27" s="3">
        <f t="shared" si="4"/>
        <v>19</v>
      </c>
      <c r="R27" s="17">
        <f>COUNTBLANK(E7:Q26)+COUNTIF(E7:Q26,"&gt;1")</f>
        <v>223</v>
      </c>
      <c r="S27" s="17">
        <f>SUM(S7:S26)</f>
        <v>37</v>
      </c>
      <c r="T27" s="1"/>
      <c r="U27" s="1"/>
      <c r="V27" s="1"/>
      <c r="W27" s="1"/>
      <c r="X27" s="1"/>
      <c r="Y27" s="1"/>
      <c r="Z27" s="1"/>
    </row>
    <row r="28" spans="1:26" ht="15.75" thickBot="1" x14ac:dyDescent="0.3">
      <c r="A28" s="1"/>
      <c r="B28" s="1"/>
      <c r="C28" s="8" t="s">
        <v>6</v>
      </c>
      <c r="D28" s="9"/>
      <c r="E28" s="3">
        <f>COUNTIF(E7:E26,"н")</f>
        <v>1</v>
      </c>
      <c r="F28" s="3">
        <f t="shared" ref="F28:Q28" si="5">COUNTIF(F7:F26,"н")</f>
        <v>3</v>
      </c>
      <c r="G28" s="3">
        <f t="shared" si="5"/>
        <v>2</v>
      </c>
      <c r="H28" s="3">
        <f t="shared" si="5"/>
        <v>4</v>
      </c>
      <c r="I28" s="3">
        <f t="shared" si="5"/>
        <v>2</v>
      </c>
      <c r="J28" s="3">
        <f t="shared" si="5"/>
        <v>4</v>
      </c>
      <c r="K28" s="3">
        <f t="shared" si="5"/>
        <v>4</v>
      </c>
      <c r="L28" s="3">
        <f t="shared" si="5"/>
        <v>1</v>
      </c>
      <c r="M28" s="3">
        <f t="shared" si="5"/>
        <v>4</v>
      </c>
      <c r="N28" s="3">
        <f t="shared" si="5"/>
        <v>3</v>
      </c>
      <c r="O28" s="3">
        <f t="shared" si="5"/>
        <v>3</v>
      </c>
      <c r="P28" s="3">
        <f t="shared" si="5"/>
        <v>5</v>
      </c>
      <c r="Q28" s="3">
        <f t="shared" si="5"/>
        <v>1</v>
      </c>
      <c r="R28" s="18"/>
      <c r="S28" s="18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1"/>
      <c r="C29" s="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</sheetData>
  <mergeCells count="10">
    <mergeCell ref="C27:D27"/>
    <mergeCell ref="R27:R28"/>
    <mergeCell ref="S27:S28"/>
    <mergeCell ref="C28:D28"/>
    <mergeCell ref="C3:S3"/>
    <mergeCell ref="C5:C6"/>
    <mergeCell ref="D5:D6"/>
    <mergeCell ref="E5:Q5"/>
    <mergeCell ref="R5:R6"/>
    <mergeCell ref="S5:S6"/>
  </mergeCells>
  <conditionalFormatting sqref="E7:Q26">
    <cfRule type="cellIs" dxfId="3" priority="3" operator="equal">
      <formula>"&gt;1"</formula>
    </cfRule>
    <cfRule type="cellIs" dxfId="2" priority="4" operator="equal">
      <formula>"Н"</formula>
    </cfRule>
  </conditionalFormatting>
  <conditionalFormatting sqref="R7:R26">
    <cfRule type="iconSet" priority="2">
      <iconSet iconSet="3Signs">
        <cfvo type="percent" val="0"/>
        <cfvo type="percent" val="33"/>
        <cfvo type="percent" val="67"/>
      </iconSet>
    </cfRule>
  </conditionalFormatting>
  <conditionalFormatting sqref="S7:S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{683A44A4-FC66-428A-ADD3-A867E50C0102}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83A44A4-FC66-428A-ADD3-A867E50C010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S7:S26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workbookViewId="0">
      <selection activeCell="C5" sqref="C5:C6"/>
    </sheetView>
  </sheetViews>
  <sheetFormatPr defaultRowHeight="15" x14ac:dyDescent="0.25"/>
  <cols>
    <col min="3" max="3" width="4.7109375" customWidth="1"/>
    <col min="4" max="4" width="38.5703125" customWidth="1"/>
    <col min="5" max="17" width="4.7109375" customWidth="1"/>
    <col min="18" max="18" width="9.140625" customWidth="1"/>
    <col min="19" max="19" width="9.4257812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x14ac:dyDescent="0.25">
      <c r="A3" s="1"/>
      <c r="B3" s="1"/>
      <c r="C3" s="10" t="s">
        <v>30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"/>
      <c r="U3" s="1"/>
      <c r="V3" s="1"/>
      <c r="W3" s="1"/>
      <c r="X3" s="1"/>
      <c r="Y3" s="1"/>
      <c r="Z3" s="1"/>
    </row>
    <row r="4" spans="1:26" ht="15.75" thickBot="1" x14ac:dyDescent="0.3">
      <c r="A4" s="1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9.25" customHeight="1" thickBot="1" x14ac:dyDescent="0.3">
      <c r="A5" s="1"/>
      <c r="B5" s="1"/>
      <c r="C5" s="11" t="s">
        <v>0</v>
      </c>
      <c r="D5" s="13" t="s">
        <v>1</v>
      </c>
      <c r="E5" s="15" t="s">
        <v>2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1" t="s">
        <v>3</v>
      </c>
      <c r="S5" s="11" t="s">
        <v>4</v>
      </c>
      <c r="T5" s="1"/>
      <c r="U5" s="1"/>
      <c r="V5" s="1"/>
      <c r="W5" s="1"/>
      <c r="X5" s="1"/>
      <c r="Y5" s="1"/>
      <c r="Z5" s="1"/>
    </row>
    <row r="6" spans="1:26" ht="18" customHeight="1" thickBot="1" x14ac:dyDescent="0.3">
      <c r="A6" s="1"/>
      <c r="B6" s="1"/>
      <c r="C6" s="12"/>
      <c r="D6" s="14"/>
      <c r="E6" s="5">
        <v>1</v>
      </c>
      <c r="F6" s="5">
        <v>3</v>
      </c>
      <c r="G6" s="5">
        <v>6</v>
      </c>
      <c r="H6" s="5">
        <f>SUM(E6+7)</f>
        <v>8</v>
      </c>
      <c r="I6" s="5">
        <f t="shared" ref="I6:Q6" si="0">SUM(F6+7)</f>
        <v>10</v>
      </c>
      <c r="J6" s="5">
        <f t="shared" si="0"/>
        <v>13</v>
      </c>
      <c r="K6" s="5">
        <f t="shared" si="0"/>
        <v>15</v>
      </c>
      <c r="L6" s="5">
        <f t="shared" si="0"/>
        <v>17</v>
      </c>
      <c r="M6" s="5">
        <f t="shared" si="0"/>
        <v>20</v>
      </c>
      <c r="N6" s="5">
        <f t="shared" si="0"/>
        <v>22</v>
      </c>
      <c r="O6" s="5">
        <f t="shared" si="0"/>
        <v>24</v>
      </c>
      <c r="P6" s="5">
        <f t="shared" si="0"/>
        <v>27</v>
      </c>
      <c r="Q6" s="5">
        <f t="shared" si="0"/>
        <v>29</v>
      </c>
      <c r="R6" s="12"/>
      <c r="S6" s="12"/>
      <c r="T6" s="1"/>
      <c r="U6" s="1"/>
      <c r="V6" s="1"/>
      <c r="W6" s="1"/>
      <c r="X6" s="1"/>
      <c r="Y6" s="1"/>
      <c r="Z6" s="1"/>
    </row>
    <row r="7" spans="1:26" ht="15.75" customHeight="1" thickBot="1" x14ac:dyDescent="0.3">
      <c r="A7" s="1"/>
      <c r="B7" s="1"/>
      <c r="C7" s="6">
        <v>1</v>
      </c>
      <c r="D7" s="7" t="s">
        <v>11</v>
      </c>
      <c r="E7" s="19"/>
      <c r="F7" s="19"/>
      <c r="G7" s="19"/>
      <c r="H7" s="19"/>
      <c r="I7" s="19" t="s">
        <v>27</v>
      </c>
      <c r="J7" s="19"/>
      <c r="K7" s="19"/>
      <c r="L7" s="19"/>
      <c r="M7" s="19"/>
      <c r="N7" s="19"/>
      <c r="O7" s="19"/>
      <c r="P7" s="19">
        <v>5</v>
      </c>
      <c r="Q7" s="19"/>
      <c r="R7" s="3">
        <f>COUNTBLANK(E7:Q7)+COUNTIF(E7:Q7,"&gt;1")</f>
        <v>12</v>
      </c>
      <c r="S7" s="3">
        <f>COUNTIF(E7:Q7,"н")</f>
        <v>1</v>
      </c>
      <c r="T7" s="1"/>
      <c r="U7" s="1"/>
      <c r="V7" s="1"/>
      <c r="W7" s="1"/>
      <c r="X7" s="1"/>
      <c r="Y7" s="1"/>
      <c r="Z7" s="1"/>
    </row>
    <row r="8" spans="1:26" ht="15.75" thickBot="1" x14ac:dyDescent="0.3">
      <c r="A8" s="1"/>
      <c r="B8" s="1"/>
      <c r="C8" s="6">
        <v>2</v>
      </c>
      <c r="D8" s="7" t="s">
        <v>13</v>
      </c>
      <c r="E8" s="19"/>
      <c r="F8" s="19"/>
      <c r="G8" s="19">
        <v>2</v>
      </c>
      <c r="H8" s="19"/>
      <c r="I8" s="19"/>
      <c r="J8" s="19"/>
      <c r="K8" s="19"/>
      <c r="L8" s="19"/>
      <c r="M8" s="19" t="s">
        <v>27</v>
      </c>
      <c r="N8" s="19"/>
      <c r="O8" s="19"/>
      <c r="P8" s="19"/>
      <c r="Q8" s="19">
        <v>5</v>
      </c>
      <c r="R8" s="3">
        <f>COUNTBLANK(E8:Q8)+COUNTIF(E8:Q8,"&gt;1")</f>
        <v>12</v>
      </c>
      <c r="S8" s="3">
        <f>COUNTIF(E8:Q8,"н")</f>
        <v>1</v>
      </c>
      <c r="T8" s="1"/>
      <c r="U8" s="1"/>
      <c r="V8" s="1"/>
      <c r="W8" s="1"/>
      <c r="X8" s="1"/>
      <c r="Y8" s="1"/>
      <c r="Z8" s="1"/>
    </row>
    <row r="9" spans="1:26" ht="15.75" thickBot="1" x14ac:dyDescent="0.3">
      <c r="A9" s="1"/>
      <c r="B9" s="1"/>
      <c r="C9" s="6">
        <v>3</v>
      </c>
      <c r="D9" s="7" t="s">
        <v>14</v>
      </c>
      <c r="E9" s="19"/>
      <c r="F9" s="19"/>
      <c r="G9" s="19"/>
      <c r="H9" s="19" t="s">
        <v>27</v>
      </c>
      <c r="I9" s="19"/>
      <c r="J9" s="19" t="s">
        <v>27</v>
      </c>
      <c r="K9" s="19">
        <v>3</v>
      </c>
      <c r="L9" s="19" t="s">
        <v>27</v>
      </c>
      <c r="M9" s="19" t="s">
        <v>27</v>
      </c>
      <c r="N9" s="19"/>
      <c r="O9" s="19"/>
      <c r="P9" s="19">
        <v>4</v>
      </c>
      <c r="Q9" s="19"/>
      <c r="R9" s="3">
        <f>COUNTBLANK(E9:Q9)+COUNTIF(E9:Q9,"&gt;1")</f>
        <v>9</v>
      </c>
      <c r="S9" s="3">
        <f>COUNTIF(E9:Q9,"н")</f>
        <v>4</v>
      </c>
      <c r="T9" s="1"/>
      <c r="U9" s="1"/>
      <c r="V9" s="1"/>
      <c r="W9" s="1"/>
      <c r="X9" s="1"/>
      <c r="Y9" s="1"/>
      <c r="Z9" s="1"/>
    </row>
    <row r="10" spans="1:26" ht="15.75" thickBot="1" x14ac:dyDescent="0.3">
      <c r="A10" s="1"/>
      <c r="B10" s="1"/>
      <c r="C10" s="6">
        <v>4</v>
      </c>
      <c r="D10" s="7" t="s">
        <v>25</v>
      </c>
      <c r="E10" s="19"/>
      <c r="F10" s="19">
        <v>4</v>
      </c>
      <c r="G10" s="19" t="s">
        <v>27</v>
      </c>
      <c r="H10" s="19"/>
      <c r="I10" s="19" t="s">
        <v>27</v>
      </c>
      <c r="J10" s="19"/>
      <c r="K10" s="19"/>
      <c r="L10" s="19"/>
      <c r="M10" s="19"/>
      <c r="N10" s="19" t="s">
        <v>27</v>
      </c>
      <c r="O10" s="19"/>
      <c r="P10" s="19"/>
      <c r="Q10" s="19">
        <v>3</v>
      </c>
      <c r="R10" s="3">
        <f>COUNTBLANK(E10:Q10)+COUNTIF(E10:Q10,"&gt;1")</f>
        <v>10</v>
      </c>
      <c r="S10" s="3">
        <f>COUNTIF(E10:Q10,"н")</f>
        <v>3</v>
      </c>
      <c r="T10" s="1"/>
      <c r="U10" s="1"/>
      <c r="V10" s="1"/>
      <c r="W10" s="1"/>
      <c r="X10" s="1"/>
      <c r="Y10" s="1"/>
      <c r="Z10" s="1"/>
    </row>
    <row r="11" spans="1:26" ht="15.75" thickBot="1" x14ac:dyDescent="0.3">
      <c r="A11" s="1"/>
      <c r="B11" s="1"/>
      <c r="C11" s="6">
        <v>5</v>
      </c>
      <c r="D11" s="7" t="s">
        <v>21</v>
      </c>
      <c r="E11" s="19"/>
      <c r="F11" s="19"/>
      <c r="G11" s="19"/>
      <c r="H11" s="19"/>
      <c r="I11" s="19"/>
      <c r="J11" s="19"/>
      <c r="K11" s="19"/>
      <c r="L11" s="19">
        <v>4</v>
      </c>
      <c r="M11" s="19" t="s">
        <v>27</v>
      </c>
      <c r="N11" s="19"/>
      <c r="O11" s="19"/>
      <c r="P11" s="19" t="s">
        <v>27</v>
      </c>
      <c r="Q11" s="19"/>
      <c r="R11" s="3">
        <f>COUNTBLANK(E11:Q11)+COUNTIF(E11:Q11,"&gt;1")</f>
        <v>11</v>
      </c>
      <c r="S11" s="3">
        <f>COUNTIF(E11:Q11,"н")</f>
        <v>2</v>
      </c>
      <c r="T11" s="1"/>
      <c r="U11" s="1"/>
      <c r="V11" s="1"/>
      <c r="W11" s="1"/>
      <c r="X11" s="1"/>
      <c r="Y11" s="1"/>
      <c r="Z11" s="1"/>
    </row>
    <row r="12" spans="1:26" ht="15.75" thickBot="1" x14ac:dyDescent="0.3">
      <c r="A12" s="1"/>
      <c r="B12" s="1"/>
      <c r="C12" s="6">
        <v>6</v>
      </c>
      <c r="D12" s="7" t="s">
        <v>26</v>
      </c>
      <c r="E12" s="19"/>
      <c r="F12" s="19"/>
      <c r="G12" s="19"/>
      <c r="H12" s="19" t="s">
        <v>27</v>
      </c>
      <c r="I12" s="19"/>
      <c r="J12" s="19">
        <v>5</v>
      </c>
      <c r="K12" s="19"/>
      <c r="L12" s="19"/>
      <c r="M12" s="19" t="s">
        <v>27</v>
      </c>
      <c r="N12" s="19"/>
      <c r="O12" s="19"/>
      <c r="P12" s="19"/>
      <c r="Q12" s="19"/>
      <c r="R12" s="3">
        <f>COUNTBLANK(E12:Q12)+COUNTIF(E12:Q12,"&gt;1")</f>
        <v>11</v>
      </c>
      <c r="S12" s="3">
        <f>COUNTIF(E12:Q12,"н")</f>
        <v>2</v>
      </c>
      <c r="T12" s="1"/>
      <c r="U12" s="1"/>
      <c r="V12" s="1"/>
      <c r="W12" s="1"/>
      <c r="X12" s="1"/>
      <c r="Y12" s="1"/>
      <c r="Z12" s="1"/>
    </row>
    <row r="13" spans="1:26" ht="15.75" thickBot="1" x14ac:dyDescent="0.3">
      <c r="A13" s="1"/>
      <c r="B13" s="1"/>
      <c r="C13" s="6">
        <v>7</v>
      </c>
      <c r="D13" s="7" t="s">
        <v>8</v>
      </c>
      <c r="E13" s="19"/>
      <c r="F13" s="19"/>
      <c r="G13" s="19"/>
      <c r="H13" s="19" t="s">
        <v>27</v>
      </c>
      <c r="I13" s="19"/>
      <c r="J13" s="19"/>
      <c r="K13" s="19" t="s">
        <v>27</v>
      </c>
      <c r="L13" s="19"/>
      <c r="M13" s="19"/>
      <c r="N13" s="19"/>
      <c r="O13" s="19"/>
      <c r="P13" s="19"/>
      <c r="Q13" s="19"/>
      <c r="R13" s="3">
        <f>COUNTBLANK(E13:Q13)+COUNTIF(E13:Q13,"&gt;1")</f>
        <v>11</v>
      </c>
      <c r="S13" s="3">
        <f>COUNTIF(E13:Q13,"н")</f>
        <v>2</v>
      </c>
      <c r="T13" s="1"/>
      <c r="U13" s="1"/>
      <c r="V13" s="1"/>
      <c r="W13" s="1"/>
      <c r="X13" s="1"/>
      <c r="Y13" s="1"/>
      <c r="Z13" s="1"/>
    </row>
    <row r="14" spans="1:26" ht="15.75" thickBot="1" x14ac:dyDescent="0.3">
      <c r="A14" s="1"/>
      <c r="B14" s="1"/>
      <c r="C14" s="6">
        <v>8</v>
      </c>
      <c r="D14" s="7" t="s">
        <v>18</v>
      </c>
      <c r="E14" s="19">
        <v>5</v>
      </c>
      <c r="F14" s="19"/>
      <c r="G14" s="19" t="s">
        <v>27</v>
      </c>
      <c r="H14" s="19"/>
      <c r="I14" s="19" t="s">
        <v>27</v>
      </c>
      <c r="J14" s="19"/>
      <c r="K14" s="19"/>
      <c r="L14" s="19"/>
      <c r="M14" s="19"/>
      <c r="N14" s="19"/>
      <c r="O14" s="19"/>
      <c r="P14" s="19" t="s">
        <v>27</v>
      </c>
      <c r="Q14" s="19">
        <v>4</v>
      </c>
      <c r="R14" s="3">
        <f>COUNTBLANK(E14:Q14)+COUNTIF(E14:Q14,"&gt;1")</f>
        <v>10</v>
      </c>
      <c r="S14" s="3">
        <f>COUNTIF(E14:Q14,"н")</f>
        <v>3</v>
      </c>
      <c r="T14" s="1"/>
      <c r="U14" s="1"/>
      <c r="V14" s="1"/>
      <c r="W14" s="1"/>
      <c r="X14" s="1"/>
      <c r="Y14" s="1"/>
      <c r="Z14" s="1"/>
    </row>
    <row r="15" spans="1:26" ht="15.75" thickBot="1" x14ac:dyDescent="0.3">
      <c r="A15" s="1"/>
      <c r="B15" s="1"/>
      <c r="C15" s="6">
        <v>9</v>
      </c>
      <c r="D15" s="7" t="s">
        <v>20</v>
      </c>
      <c r="E15" s="19"/>
      <c r="F15" s="19"/>
      <c r="G15" s="19"/>
      <c r="H15" s="19">
        <v>3</v>
      </c>
      <c r="I15" s="19"/>
      <c r="J15" s="19"/>
      <c r="K15" s="19" t="s">
        <v>27</v>
      </c>
      <c r="L15" s="19" t="s">
        <v>27</v>
      </c>
      <c r="M15" s="19"/>
      <c r="N15" s="19"/>
      <c r="O15" s="19"/>
      <c r="P15" s="19"/>
      <c r="Q15" s="19"/>
      <c r="R15" s="3">
        <f>COUNTBLANK(E15:Q15)+COUNTIF(E15:Q15,"&gt;1")</f>
        <v>11</v>
      </c>
      <c r="S15" s="3">
        <f>COUNTIF(E15:Q15,"н")</f>
        <v>2</v>
      </c>
      <c r="T15" s="1"/>
      <c r="U15" s="1"/>
      <c r="V15" s="1"/>
      <c r="W15" s="1"/>
      <c r="X15" s="1"/>
      <c r="Y15" s="1"/>
      <c r="Z15" s="1"/>
    </row>
    <row r="16" spans="1:26" ht="15.75" thickBot="1" x14ac:dyDescent="0.3">
      <c r="A16" s="1"/>
      <c r="B16" s="1"/>
      <c r="C16" s="6">
        <v>10</v>
      </c>
      <c r="D16" s="7" t="s">
        <v>9</v>
      </c>
      <c r="E16" s="19"/>
      <c r="F16" s="19"/>
      <c r="G16" s="19"/>
      <c r="H16" s="19"/>
      <c r="I16" s="19"/>
      <c r="J16" s="19"/>
      <c r="K16" s="19"/>
      <c r="L16" s="19"/>
      <c r="M16" s="19"/>
      <c r="N16" s="19" t="s">
        <v>27</v>
      </c>
      <c r="O16" s="19"/>
      <c r="P16" s="19" t="s">
        <v>27</v>
      </c>
      <c r="Q16" s="19"/>
      <c r="R16" s="3">
        <f>COUNTBLANK(E16:Q16)+COUNTIF(E16:Q16,"&gt;1")</f>
        <v>11</v>
      </c>
      <c r="S16" s="3">
        <f>COUNTIF(E16:Q16,"н")</f>
        <v>2</v>
      </c>
      <c r="T16" s="1"/>
      <c r="U16" s="1"/>
      <c r="V16" s="1"/>
      <c r="W16" s="1"/>
      <c r="X16" s="1"/>
      <c r="Y16" s="1"/>
      <c r="Z16" s="1"/>
    </row>
    <row r="17" spans="1:26" ht="15.75" thickBot="1" x14ac:dyDescent="0.3">
      <c r="A17" s="1"/>
      <c r="B17" s="1"/>
      <c r="C17" s="6">
        <v>11</v>
      </c>
      <c r="D17" s="7" t="s">
        <v>19</v>
      </c>
      <c r="E17" s="19"/>
      <c r="F17" s="19"/>
      <c r="G17" s="19" t="s">
        <v>27</v>
      </c>
      <c r="H17" s="19"/>
      <c r="I17" s="19"/>
      <c r="J17" s="19"/>
      <c r="K17" s="19" t="s">
        <v>27</v>
      </c>
      <c r="L17" s="19"/>
      <c r="M17" s="19">
        <v>4</v>
      </c>
      <c r="N17" s="19"/>
      <c r="O17" s="19"/>
      <c r="P17" s="19"/>
      <c r="Q17" s="19"/>
      <c r="R17" s="3">
        <f>COUNTBLANK(E17:Q17)+COUNTIF(E17:Q17,"&gt;1")</f>
        <v>11</v>
      </c>
      <c r="S17" s="3">
        <f>COUNTIF(E17:Q17,"н")</f>
        <v>2</v>
      </c>
      <c r="T17" s="1"/>
      <c r="U17" s="1"/>
      <c r="V17" s="1"/>
      <c r="W17" s="1"/>
      <c r="X17" s="1"/>
      <c r="Y17" s="1"/>
      <c r="Z17" s="1"/>
    </row>
    <row r="18" spans="1:26" ht="15.75" thickBot="1" x14ac:dyDescent="0.3">
      <c r="A18" s="1"/>
      <c r="B18" s="1"/>
      <c r="C18" s="6">
        <v>12</v>
      </c>
      <c r="D18" s="7" t="s">
        <v>7</v>
      </c>
      <c r="E18" s="19"/>
      <c r="F18" s="19">
        <v>4</v>
      </c>
      <c r="G18" s="19"/>
      <c r="H18" s="19"/>
      <c r="I18" s="19" t="s">
        <v>27</v>
      </c>
      <c r="J18" s="19"/>
      <c r="K18" s="19"/>
      <c r="L18" s="19"/>
      <c r="M18" s="19"/>
      <c r="N18" s="19">
        <v>5</v>
      </c>
      <c r="O18" s="19"/>
      <c r="P18" s="19"/>
      <c r="Q18" s="19"/>
      <c r="R18" s="3">
        <f>COUNTBLANK(E18:Q18)+COUNTIF(E18:Q18,"&gt;1")</f>
        <v>12</v>
      </c>
      <c r="S18" s="3">
        <f>COUNTIF(E18:Q18,"н")</f>
        <v>1</v>
      </c>
      <c r="T18" s="1"/>
      <c r="U18" s="1"/>
      <c r="V18" s="1"/>
      <c r="W18" s="1"/>
      <c r="X18" s="1"/>
      <c r="Y18" s="1"/>
      <c r="Z18" s="1"/>
    </row>
    <row r="19" spans="1:26" ht="15.75" thickBot="1" x14ac:dyDescent="0.3">
      <c r="A19" s="1"/>
      <c r="B19" s="1"/>
      <c r="C19" s="6">
        <v>13</v>
      </c>
      <c r="D19" s="7" t="s">
        <v>12</v>
      </c>
      <c r="E19" s="19"/>
      <c r="F19" s="19"/>
      <c r="G19" s="19"/>
      <c r="H19" s="19"/>
      <c r="I19" s="19" t="s">
        <v>27</v>
      </c>
      <c r="J19" s="19"/>
      <c r="K19" s="19" t="s">
        <v>27</v>
      </c>
      <c r="L19" s="19"/>
      <c r="M19" s="19"/>
      <c r="N19" s="19"/>
      <c r="O19" s="19"/>
      <c r="P19" s="19">
        <v>4</v>
      </c>
      <c r="Q19" s="19"/>
      <c r="R19" s="3">
        <f>COUNTBLANK(E19:Q19)+COUNTIF(E19:Q19,"&gt;1")</f>
        <v>11</v>
      </c>
      <c r="S19" s="3">
        <f>COUNTIF(E19:Q19,"н")</f>
        <v>2</v>
      </c>
      <c r="T19" s="1"/>
      <c r="U19" s="1"/>
      <c r="V19" s="1"/>
      <c r="W19" s="1"/>
      <c r="X19" s="1"/>
      <c r="Y19" s="1"/>
      <c r="Z19" s="1"/>
    </row>
    <row r="20" spans="1:26" ht="15.75" thickBot="1" x14ac:dyDescent="0.3">
      <c r="A20" s="1"/>
      <c r="B20" s="1"/>
      <c r="C20" s="6">
        <v>14</v>
      </c>
      <c r="D20" s="7" t="s">
        <v>24</v>
      </c>
      <c r="E20" s="19"/>
      <c r="F20" s="19"/>
      <c r="G20" s="19"/>
      <c r="H20" s="19"/>
      <c r="I20" s="19"/>
      <c r="J20" s="19"/>
      <c r="K20" s="19"/>
      <c r="L20" s="19"/>
      <c r="M20" s="19" t="s">
        <v>27</v>
      </c>
      <c r="N20" s="19"/>
      <c r="O20" s="19"/>
      <c r="P20" s="19"/>
      <c r="Q20" s="19"/>
      <c r="R20" s="3">
        <f>COUNTBLANK(E20:Q20)+COUNTIF(E20:Q20,"&gt;1")</f>
        <v>12</v>
      </c>
      <c r="S20" s="3">
        <f>COUNTIF(E20:Q20,"н")</f>
        <v>1</v>
      </c>
      <c r="T20" s="1"/>
      <c r="U20" s="1"/>
      <c r="V20" s="1"/>
      <c r="W20" s="1"/>
      <c r="X20" s="1"/>
      <c r="Y20" s="1"/>
      <c r="Z20" s="1"/>
    </row>
    <row r="21" spans="1:26" ht="15.75" thickBot="1" x14ac:dyDescent="0.3">
      <c r="A21" s="1"/>
      <c r="B21" s="1"/>
      <c r="C21" s="6">
        <v>15</v>
      </c>
      <c r="D21" s="7" t="s">
        <v>23</v>
      </c>
      <c r="E21" s="19"/>
      <c r="F21" s="19">
        <v>3</v>
      </c>
      <c r="G21" s="19" t="s">
        <v>27</v>
      </c>
      <c r="H21" s="19"/>
      <c r="I21" s="19" t="s">
        <v>27</v>
      </c>
      <c r="J21" s="19"/>
      <c r="K21" s="19"/>
      <c r="L21" s="19"/>
      <c r="M21" s="19"/>
      <c r="N21" s="19"/>
      <c r="O21" s="19" t="s">
        <v>27</v>
      </c>
      <c r="P21" s="19"/>
      <c r="Q21" s="19"/>
      <c r="R21" s="3">
        <f>COUNTBLANK(E21:Q21)+COUNTIF(E21:Q21,"&gt;1")</f>
        <v>10</v>
      </c>
      <c r="S21" s="3">
        <f>COUNTIF(E21:Q21,"н")</f>
        <v>3</v>
      </c>
      <c r="T21" s="1"/>
      <c r="U21" s="1"/>
      <c r="V21" s="1"/>
      <c r="W21" s="1"/>
      <c r="X21" s="1"/>
      <c r="Y21" s="1"/>
      <c r="Z21" s="1"/>
    </row>
    <row r="22" spans="1:26" ht="15.75" thickBot="1" x14ac:dyDescent="0.3">
      <c r="A22" s="1"/>
      <c r="B22" s="1"/>
      <c r="C22" s="6">
        <v>16</v>
      </c>
      <c r="D22" s="7" t="s">
        <v>22</v>
      </c>
      <c r="E22" s="19"/>
      <c r="F22" s="19"/>
      <c r="G22" s="19"/>
      <c r="H22" s="19"/>
      <c r="I22" s="19"/>
      <c r="J22" s="19"/>
      <c r="K22" s="19" t="s">
        <v>27</v>
      </c>
      <c r="L22" s="19"/>
      <c r="M22" s="19"/>
      <c r="N22" s="19"/>
      <c r="O22" s="19"/>
      <c r="P22" s="19"/>
      <c r="Q22" s="19"/>
      <c r="R22" s="3">
        <f>COUNTBLANK(E22:Q22)+COUNTIF(E22:Q22,"&gt;1")</f>
        <v>12</v>
      </c>
      <c r="S22" s="3">
        <f>COUNTIF(E22:Q22,"н")</f>
        <v>1</v>
      </c>
      <c r="T22" s="1"/>
      <c r="U22" s="1"/>
      <c r="V22" s="1"/>
      <c r="W22" s="1"/>
      <c r="X22" s="1"/>
      <c r="Y22" s="1"/>
      <c r="Z22" s="1"/>
    </row>
    <row r="23" spans="1:26" ht="15.75" thickBot="1" x14ac:dyDescent="0.3">
      <c r="A23" s="1"/>
      <c r="B23" s="1"/>
      <c r="C23" s="6">
        <v>17</v>
      </c>
      <c r="D23" s="7" t="s">
        <v>15</v>
      </c>
      <c r="E23" s="19">
        <v>4</v>
      </c>
      <c r="F23" s="19"/>
      <c r="G23" s="19" t="s">
        <v>27</v>
      </c>
      <c r="H23" s="19"/>
      <c r="I23" s="19" t="s">
        <v>27</v>
      </c>
      <c r="J23" s="19"/>
      <c r="K23" s="19"/>
      <c r="L23" s="19"/>
      <c r="M23" s="19"/>
      <c r="N23" s="19" t="s">
        <v>27</v>
      </c>
      <c r="O23" s="19" t="s">
        <v>27</v>
      </c>
      <c r="P23" s="19">
        <v>3</v>
      </c>
      <c r="Q23" s="19"/>
      <c r="R23" s="3">
        <f>COUNTBLANK(E23:Q23)+COUNTIF(E23:Q23,"&gt;1")</f>
        <v>9</v>
      </c>
      <c r="S23" s="3">
        <f>COUNTIF(E23:Q23,"н")</f>
        <v>4</v>
      </c>
      <c r="T23" s="1"/>
      <c r="U23" s="1"/>
      <c r="V23" s="1"/>
      <c r="W23" s="1"/>
      <c r="X23" s="1"/>
      <c r="Y23" s="1"/>
      <c r="Z23" s="1"/>
    </row>
    <row r="24" spans="1:26" ht="15.75" thickBot="1" x14ac:dyDescent="0.3">
      <c r="A24" s="1"/>
      <c r="B24" s="1"/>
      <c r="C24" s="6">
        <v>18</v>
      </c>
      <c r="D24" s="7" t="s">
        <v>17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 t="s">
        <v>27</v>
      </c>
      <c r="P24" s="19"/>
      <c r="Q24" s="19"/>
      <c r="R24" s="3">
        <f>COUNTBLANK(E24:Q24)+COUNTIF(E24:Q24,"&gt;1")</f>
        <v>12</v>
      </c>
      <c r="S24" s="3">
        <f>COUNTIF(E24:Q24,"н")</f>
        <v>1</v>
      </c>
      <c r="T24" s="1"/>
      <c r="U24" s="1"/>
      <c r="V24" s="1"/>
      <c r="W24" s="1"/>
      <c r="X24" s="1"/>
      <c r="Y24" s="1"/>
      <c r="Z24" s="1"/>
    </row>
    <row r="25" spans="1:26" ht="15.75" thickBot="1" x14ac:dyDescent="0.3">
      <c r="A25" s="1"/>
      <c r="B25" s="1"/>
      <c r="C25" s="6">
        <v>19</v>
      </c>
      <c r="D25" s="7" t="s">
        <v>10</v>
      </c>
      <c r="E25" s="19"/>
      <c r="F25" s="19"/>
      <c r="G25" s="19" t="s">
        <v>27</v>
      </c>
      <c r="H25" s="19" t="s">
        <v>27</v>
      </c>
      <c r="I25" s="19" t="s">
        <v>27</v>
      </c>
      <c r="J25" s="19"/>
      <c r="K25" s="19">
        <v>5</v>
      </c>
      <c r="L25" s="19">
        <v>4</v>
      </c>
      <c r="M25" s="19"/>
      <c r="N25" s="19" t="s">
        <v>27</v>
      </c>
      <c r="O25" s="19"/>
      <c r="P25" s="19" t="s">
        <v>27</v>
      </c>
      <c r="Q25" s="19">
        <v>4</v>
      </c>
      <c r="R25" s="3">
        <f>COUNTBLANK(E25:Q25)+COUNTIF(E25:Q25,"&gt;1")</f>
        <v>8</v>
      </c>
      <c r="S25" s="3">
        <f>COUNTIF(E25:Q25,"н")</f>
        <v>5</v>
      </c>
      <c r="T25" s="1"/>
      <c r="U25" s="1"/>
      <c r="V25" s="1"/>
      <c r="W25" s="1"/>
      <c r="X25" s="1"/>
      <c r="Y25" s="1"/>
      <c r="Z25" s="1"/>
    </row>
    <row r="26" spans="1:26" ht="15.75" thickBot="1" x14ac:dyDescent="0.3">
      <c r="A26" s="1"/>
      <c r="B26" s="1"/>
      <c r="C26" s="6">
        <v>20</v>
      </c>
      <c r="D26" s="7" t="s">
        <v>16</v>
      </c>
      <c r="E26" s="19"/>
      <c r="F26" s="19"/>
      <c r="G26" s="19" t="s">
        <v>27</v>
      </c>
      <c r="H26" s="19" t="s">
        <v>27</v>
      </c>
      <c r="I26" s="19" t="s">
        <v>27</v>
      </c>
      <c r="J26" s="19"/>
      <c r="K26" s="19"/>
      <c r="L26" s="19"/>
      <c r="M26" s="19"/>
      <c r="N26" s="19"/>
      <c r="O26" s="19" t="s">
        <v>27</v>
      </c>
      <c r="P26" s="19" t="s">
        <v>27</v>
      </c>
      <c r="Q26" s="19"/>
      <c r="R26" s="3">
        <f>COUNTBLANK(E26:Q26)+COUNTIF(E26:Q26,"&gt;1")</f>
        <v>8</v>
      </c>
      <c r="S26" s="3">
        <f>COUNTIF(E26:Q26,"н")</f>
        <v>5</v>
      </c>
      <c r="T26" s="1"/>
      <c r="U26" s="1"/>
      <c r="V26" s="1"/>
      <c r="W26" s="1"/>
      <c r="X26" s="1"/>
      <c r="Y26" s="1"/>
      <c r="Z26" s="1"/>
    </row>
    <row r="27" spans="1:26" ht="15.75" thickBot="1" x14ac:dyDescent="0.3">
      <c r="A27" s="1"/>
      <c r="B27" s="1"/>
      <c r="C27" s="8" t="s">
        <v>5</v>
      </c>
      <c r="D27" s="9"/>
      <c r="E27" s="3">
        <f t="shared" ref="E27:Q27" si="1">COUNTBLANK(E7:E26)+COUNTIF(E7:E26,"&gt;1")</f>
        <v>20</v>
      </c>
      <c r="F27" s="3">
        <f t="shared" si="1"/>
        <v>20</v>
      </c>
      <c r="G27" s="3">
        <f t="shared" si="1"/>
        <v>13</v>
      </c>
      <c r="H27" s="3">
        <f t="shared" si="1"/>
        <v>15</v>
      </c>
      <c r="I27" s="3">
        <f t="shared" si="1"/>
        <v>11</v>
      </c>
      <c r="J27" s="3">
        <f t="shared" si="1"/>
        <v>19</v>
      </c>
      <c r="K27" s="3">
        <f t="shared" si="1"/>
        <v>15</v>
      </c>
      <c r="L27" s="3">
        <f t="shared" si="1"/>
        <v>18</v>
      </c>
      <c r="M27" s="3">
        <f t="shared" si="1"/>
        <v>15</v>
      </c>
      <c r="N27" s="3">
        <f t="shared" si="1"/>
        <v>16</v>
      </c>
      <c r="O27" s="3">
        <f t="shared" si="1"/>
        <v>16</v>
      </c>
      <c r="P27" s="3"/>
      <c r="Q27" s="3">
        <f t="shared" si="1"/>
        <v>20</v>
      </c>
      <c r="R27" s="17">
        <f>COUNTBLANK(E7:Q26)+COUNTIF(E7:Q26,"&gt;1")</f>
        <v>213</v>
      </c>
      <c r="S27" s="17">
        <f>SUM(S7:S26)</f>
        <v>47</v>
      </c>
      <c r="T27" s="1"/>
      <c r="U27" s="1"/>
      <c r="V27" s="1"/>
      <c r="W27" s="1"/>
      <c r="X27" s="1"/>
      <c r="Y27" s="1"/>
      <c r="Z27" s="1"/>
    </row>
    <row r="28" spans="1:26" ht="15.75" thickBot="1" x14ac:dyDescent="0.3">
      <c r="A28" s="1"/>
      <c r="B28" s="1"/>
      <c r="C28" s="8" t="s">
        <v>6</v>
      </c>
      <c r="D28" s="9"/>
      <c r="E28" s="3">
        <f>COUNTIF(E7:E26,"н")</f>
        <v>0</v>
      </c>
      <c r="F28" s="3">
        <f t="shared" ref="F28:Q28" si="2">COUNTIF(F7:F26,"н")</f>
        <v>0</v>
      </c>
      <c r="G28" s="3">
        <f t="shared" si="2"/>
        <v>7</v>
      </c>
      <c r="H28" s="3">
        <f t="shared" si="2"/>
        <v>5</v>
      </c>
      <c r="I28" s="3">
        <f t="shared" si="2"/>
        <v>9</v>
      </c>
      <c r="J28" s="3">
        <f t="shared" si="2"/>
        <v>1</v>
      </c>
      <c r="K28" s="3">
        <f t="shared" si="2"/>
        <v>5</v>
      </c>
      <c r="L28" s="3">
        <f t="shared" si="2"/>
        <v>2</v>
      </c>
      <c r="M28" s="3">
        <f t="shared" si="2"/>
        <v>5</v>
      </c>
      <c r="N28" s="3">
        <f t="shared" si="2"/>
        <v>4</v>
      </c>
      <c r="O28" s="3">
        <f t="shared" si="2"/>
        <v>4</v>
      </c>
      <c r="P28" s="3"/>
      <c r="Q28" s="3">
        <f t="shared" si="2"/>
        <v>0</v>
      </c>
      <c r="R28" s="18"/>
      <c r="S28" s="18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1"/>
      <c r="C29" s="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</sheetData>
  <mergeCells count="10">
    <mergeCell ref="C27:D27"/>
    <mergeCell ref="R27:R28"/>
    <mergeCell ref="S27:S28"/>
    <mergeCell ref="C28:D28"/>
    <mergeCell ref="C3:S3"/>
    <mergeCell ref="C5:C6"/>
    <mergeCell ref="D5:D6"/>
    <mergeCell ref="E5:Q5"/>
    <mergeCell ref="R5:R6"/>
    <mergeCell ref="S5:S6"/>
  </mergeCells>
  <conditionalFormatting sqref="E7:Q26">
    <cfRule type="cellIs" dxfId="1" priority="3" operator="equal">
      <formula>"&gt;1"</formula>
    </cfRule>
    <cfRule type="cellIs" dxfId="0" priority="4" operator="equal">
      <formula>"Н"</formula>
    </cfRule>
  </conditionalFormatting>
  <conditionalFormatting sqref="R7:R26">
    <cfRule type="iconSet" priority="2">
      <iconSet iconSet="3Signs">
        <cfvo type="percent" val="0"/>
        <cfvo type="percent" val="33"/>
        <cfvo type="percent" val="67"/>
      </iconSet>
    </cfRule>
  </conditionalFormatting>
  <conditionalFormatting sqref="S7:S2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{6D7FC2CA-F0D4-4AB6-98EB-D8A0368696F0}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7FC2CA-F0D4-4AB6-98EB-D8A0368696F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S7:S26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6"/>
  <sheetViews>
    <sheetView tabSelected="1" workbookViewId="0">
      <selection activeCell="F32" sqref="F32"/>
    </sheetView>
  </sheetViews>
  <sheetFormatPr defaultRowHeight="15" x14ac:dyDescent="0.25"/>
  <cols>
    <col min="3" max="3" width="36.7109375" customWidth="1"/>
    <col min="4" max="9" width="12.7109375" customWidth="1"/>
  </cols>
  <sheetData>
    <row r="3" spans="2:9" ht="15.75" thickBot="1" x14ac:dyDescent="0.3"/>
    <row r="4" spans="2:9" x14ac:dyDescent="0.25">
      <c r="B4" s="25" t="s">
        <v>0</v>
      </c>
      <c r="C4" s="26" t="s">
        <v>31</v>
      </c>
      <c r="D4" s="27" t="s">
        <v>32</v>
      </c>
      <c r="E4" s="28"/>
      <c r="F4" s="27" t="s">
        <v>35</v>
      </c>
      <c r="G4" s="28"/>
      <c r="H4" s="27" t="s">
        <v>36</v>
      </c>
      <c r="I4" s="29"/>
    </row>
    <row r="5" spans="2:9" x14ac:dyDescent="0.25">
      <c r="B5" s="30"/>
      <c r="C5" s="31"/>
      <c r="D5" s="32" t="s">
        <v>33</v>
      </c>
      <c r="E5" s="32" t="s">
        <v>34</v>
      </c>
      <c r="F5" s="32" t="s">
        <v>33</v>
      </c>
      <c r="G5" s="32" t="s">
        <v>34</v>
      </c>
      <c r="H5" s="32" t="s">
        <v>33</v>
      </c>
      <c r="I5" s="33" t="s">
        <v>34</v>
      </c>
    </row>
    <row r="6" spans="2:9" x14ac:dyDescent="0.25">
      <c r="B6" s="34">
        <v>1</v>
      </c>
      <c r="C6" s="35" t="str">
        <f>Февраль!D7</f>
        <v>Андреев Михаил Денисович</v>
      </c>
      <c r="D6" s="20">
        <f>Февраль!Q7</f>
        <v>11</v>
      </c>
      <c r="E6" s="20">
        <f>Февраль!R7</f>
        <v>1</v>
      </c>
      <c r="F6" s="20">
        <f>Март!R7</f>
        <v>12</v>
      </c>
      <c r="G6" s="20">
        <f>Март!S7</f>
        <v>1</v>
      </c>
      <c r="H6" s="20">
        <f>Апрель!R7</f>
        <v>12</v>
      </c>
      <c r="I6" s="21">
        <f>Апрель!S7</f>
        <v>1</v>
      </c>
    </row>
    <row r="7" spans="2:9" x14ac:dyDescent="0.25">
      <c r="B7" s="34">
        <v>2</v>
      </c>
      <c r="C7" s="35" t="str">
        <f>Февраль!D8</f>
        <v>Афанасьев Марат Викторович</v>
      </c>
      <c r="D7" s="20">
        <f>Февраль!Q8</f>
        <v>6</v>
      </c>
      <c r="E7" s="20">
        <f>Февраль!R8</f>
        <v>6</v>
      </c>
      <c r="F7" s="20">
        <f>Март!R8</f>
        <v>12</v>
      </c>
      <c r="G7" s="20">
        <f>Март!S8</f>
        <v>1</v>
      </c>
      <c r="H7" s="20">
        <f>Апрель!R8</f>
        <v>12</v>
      </c>
      <c r="I7" s="21">
        <f>Апрель!S8</f>
        <v>1</v>
      </c>
    </row>
    <row r="8" spans="2:9" x14ac:dyDescent="0.25">
      <c r="B8" s="34">
        <v>3</v>
      </c>
      <c r="C8" s="35" t="str">
        <f>Февраль!D9</f>
        <v>Бородин Павел Даниилович</v>
      </c>
      <c r="D8" s="20">
        <f>Февраль!Q9</f>
        <v>9</v>
      </c>
      <c r="E8" s="20">
        <f>Февраль!R9</f>
        <v>3</v>
      </c>
      <c r="F8" s="20">
        <f>Март!R9</f>
        <v>12</v>
      </c>
      <c r="G8" s="20">
        <f>Март!S9</f>
        <v>1</v>
      </c>
      <c r="H8" s="20">
        <f>Апрель!R9</f>
        <v>9</v>
      </c>
      <c r="I8" s="21">
        <f>Апрель!S9</f>
        <v>4</v>
      </c>
    </row>
    <row r="9" spans="2:9" x14ac:dyDescent="0.25">
      <c r="B9" s="34">
        <v>4</v>
      </c>
      <c r="C9" s="35" t="str">
        <f>Февраль!D10</f>
        <v>Васильева Виктория Артёмовна</v>
      </c>
      <c r="D9" s="20">
        <f>Февраль!Q10</f>
        <v>6</v>
      </c>
      <c r="E9" s="20">
        <f>Февраль!R10</f>
        <v>6</v>
      </c>
      <c r="F9" s="20">
        <f>Март!R10</f>
        <v>10</v>
      </c>
      <c r="G9" s="20">
        <f>Март!S10</f>
        <v>3</v>
      </c>
      <c r="H9" s="20">
        <f>Апрель!R10</f>
        <v>10</v>
      </c>
      <c r="I9" s="21">
        <f>Апрель!S10</f>
        <v>3</v>
      </c>
    </row>
    <row r="10" spans="2:9" x14ac:dyDescent="0.25">
      <c r="B10" s="34">
        <v>5</v>
      </c>
      <c r="C10" s="35" t="str">
        <f>Февраль!D11</f>
        <v>Власова Нина Кирилловна</v>
      </c>
      <c r="D10" s="20">
        <f>Февраль!Q11</f>
        <v>10</v>
      </c>
      <c r="E10" s="20">
        <f>Февраль!R11</f>
        <v>2</v>
      </c>
      <c r="F10" s="20">
        <f>Март!R11</f>
        <v>12</v>
      </c>
      <c r="G10" s="20">
        <f>Март!S11</f>
        <v>1</v>
      </c>
      <c r="H10" s="20">
        <f>Апрель!R11</f>
        <v>11</v>
      </c>
      <c r="I10" s="21">
        <f>Апрель!S11</f>
        <v>2</v>
      </c>
    </row>
    <row r="11" spans="2:9" x14ac:dyDescent="0.25">
      <c r="B11" s="34">
        <v>6</v>
      </c>
      <c r="C11" s="35" t="str">
        <f>Февраль!D12</f>
        <v>Воронин Никита Тимофеевич</v>
      </c>
      <c r="D11" s="20">
        <f>Февраль!Q12</f>
        <v>8</v>
      </c>
      <c r="E11" s="20">
        <f>Февраль!R12</f>
        <v>4</v>
      </c>
      <c r="F11" s="20">
        <f>Март!R12</f>
        <v>13</v>
      </c>
      <c r="G11" s="20">
        <f>Март!S12</f>
        <v>0</v>
      </c>
      <c r="H11" s="20">
        <f>Апрель!R12</f>
        <v>11</v>
      </c>
      <c r="I11" s="21">
        <f>Апрель!S12</f>
        <v>2</v>
      </c>
    </row>
    <row r="12" spans="2:9" x14ac:dyDescent="0.25">
      <c r="B12" s="34">
        <v>7</v>
      </c>
      <c r="C12" s="35" t="str">
        <f>Февраль!D13</f>
        <v>Денисова Анастасия Тимофеевна</v>
      </c>
      <c r="D12" s="20">
        <f>Февраль!Q13</f>
        <v>11</v>
      </c>
      <c r="E12" s="20">
        <f>Февраль!R13</f>
        <v>1</v>
      </c>
      <c r="F12" s="20">
        <f>Март!R13</f>
        <v>10</v>
      </c>
      <c r="G12" s="20">
        <f>Март!S13</f>
        <v>3</v>
      </c>
      <c r="H12" s="20">
        <f>Апрель!R13</f>
        <v>11</v>
      </c>
      <c r="I12" s="21">
        <f>Апрель!S13</f>
        <v>2</v>
      </c>
    </row>
    <row r="13" spans="2:9" x14ac:dyDescent="0.25">
      <c r="B13" s="34">
        <v>8</v>
      </c>
      <c r="C13" s="35" t="str">
        <f>Февраль!D14</f>
        <v>Евдокимов Андрей Артурович</v>
      </c>
      <c r="D13" s="20">
        <f>Февраль!Q14</f>
        <v>5</v>
      </c>
      <c r="E13" s="20">
        <f>Февраль!R14</f>
        <v>7</v>
      </c>
      <c r="F13" s="20">
        <f>Март!R14</f>
        <v>11</v>
      </c>
      <c r="G13" s="20">
        <f>Март!S14</f>
        <v>2</v>
      </c>
      <c r="H13" s="20">
        <f>Апрель!R14</f>
        <v>10</v>
      </c>
      <c r="I13" s="21">
        <f>Апрель!S14</f>
        <v>3</v>
      </c>
    </row>
    <row r="14" spans="2:9" x14ac:dyDescent="0.25">
      <c r="B14" s="34">
        <v>9</v>
      </c>
      <c r="C14" s="35" t="str">
        <f>Февраль!D15</f>
        <v>Еремеев Максим Романович</v>
      </c>
      <c r="D14" s="20">
        <f>Февраль!Q15</f>
        <v>8</v>
      </c>
      <c r="E14" s="20">
        <f>Февраль!R15</f>
        <v>4</v>
      </c>
      <c r="F14" s="20">
        <f>Март!R15</f>
        <v>13</v>
      </c>
      <c r="G14" s="20">
        <f>Март!S15</f>
        <v>0</v>
      </c>
      <c r="H14" s="20">
        <f>Апрель!R15</f>
        <v>11</v>
      </c>
      <c r="I14" s="21">
        <f>Апрель!S15</f>
        <v>2</v>
      </c>
    </row>
    <row r="15" spans="2:9" x14ac:dyDescent="0.25">
      <c r="B15" s="34">
        <v>10</v>
      </c>
      <c r="C15" s="35" t="str">
        <f>Февраль!D16</f>
        <v>Захаров Виталий Михайлович</v>
      </c>
      <c r="D15" s="20">
        <f>Февраль!Q16</f>
        <v>8</v>
      </c>
      <c r="E15" s="20">
        <f>Февраль!R16</f>
        <v>4</v>
      </c>
      <c r="F15" s="20">
        <f>Март!R16</f>
        <v>11</v>
      </c>
      <c r="G15" s="20">
        <f>Март!S16</f>
        <v>2</v>
      </c>
      <c r="H15" s="20">
        <f>Апрель!R16</f>
        <v>11</v>
      </c>
      <c r="I15" s="21">
        <f>Апрель!S16</f>
        <v>2</v>
      </c>
    </row>
    <row r="16" spans="2:9" x14ac:dyDescent="0.25">
      <c r="B16" s="34">
        <v>11</v>
      </c>
      <c r="C16" s="35" t="str">
        <f>Февраль!D17</f>
        <v>Зиновьев Дмитрий Тимофеевич</v>
      </c>
      <c r="D16" s="20">
        <f>Февраль!Q17</f>
        <v>10</v>
      </c>
      <c r="E16" s="20">
        <f>Февраль!R17</f>
        <v>2</v>
      </c>
      <c r="F16" s="20">
        <f>Март!R17</f>
        <v>10</v>
      </c>
      <c r="G16" s="20">
        <f>Март!S17</f>
        <v>3</v>
      </c>
      <c r="H16" s="20">
        <f>Апрель!R17</f>
        <v>11</v>
      </c>
      <c r="I16" s="21">
        <f>Апрель!S17</f>
        <v>2</v>
      </c>
    </row>
    <row r="17" spans="2:9" x14ac:dyDescent="0.25">
      <c r="B17" s="34">
        <v>12</v>
      </c>
      <c r="C17" s="35" t="str">
        <f>Февраль!D18</f>
        <v>Киселева Елизавета Ильинична</v>
      </c>
      <c r="D17" s="20">
        <f>Февраль!Q18</f>
        <v>10</v>
      </c>
      <c r="E17" s="20">
        <f>Февраль!R18</f>
        <v>2</v>
      </c>
      <c r="F17" s="20">
        <f>Март!R18</f>
        <v>12</v>
      </c>
      <c r="G17" s="20">
        <f>Март!S18</f>
        <v>1</v>
      </c>
      <c r="H17" s="20">
        <f>Апрель!R18</f>
        <v>12</v>
      </c>
      <c r="I17" s="21">
        <f>Апрель!S18</f>
        <v>1</v>
      </c>
    </row>
    <row r="18" spans="2:9" x14ac:dyDescent="0.25">
      <c r="B18" s="34">
        <v>13</v>
      </c>
      <c r="C18" s="35" t="str">
        <f>Февраль!D19</f>
        <v>Климова София Александровна</v>
      </c>
      <c r="D18" s="20">
        <f>Февраль!Q19</f>
        <v>8</v>
      </c>
      <c r="E18" s="20">
        <f>Февраль!R19</f>
        <v>4</v>
      </c>
      <c r="F18" s="20">
        <f>Март!R19</f>
        <v>10</v>
      </c>
      <c r="G18" s="20">
        <f>Март!S19</f>
        <v>3</v>
      </c>
      <c r="H18" s="20">
        <f>Апрель!R19</f>
        <v>11</v>
      </c>
      <c r="I18" s="21">
        <f>Апрель!S19</f>
        <v>2</v>
      </c>
    </row>
    <row r="19" spans="2:9" x14ac:dyDescent="0.25">
      <c r="B19" s="34">
        <v>14</v>
      </c>
      <c r="C19" s="35" t="str">
        <f>Февраль!D20</f>
        <v>Лапина Милана Фёдоровна</v>
      </c>
      <c r="D19" s="20">
        <f>Февраль!Q20</f>
        <v>6</v>
      </c>
      <c r="E19" s="20">
        <f>Февраль!R20</f>
        <v>6</v>
      </c>
      <c r="F19" s="20">
        <f>Март!R20</f>
        <v>10</v>
      </c>
      <c r="G19" s="20">
        <f>Март!S20</f>
        <v>3</v>
      </c>
      <c r="H19" s="20">
        <f>Апрель!R20</f>
        <v>12</v>
      </c>
      <c r="I19" s="21">
        <f>Апрель!S20</f>
        <v>1</v>
      </c>
    </row>
    <row r="20" spans="2:9" x14ac:dyDescent="0.25">
      <c r="B20" s="34">
        <v>15</v>
      </c>
      <c r="C20" s="35" t="str">
        <f>Февраль!D21</f>
        <v>Малышева Виктория Артемьевна</v>
      </c>
      <c r="D20" s="20">
        <f>Февраль!Q21</f>
        <v>9</v>
      </c>
      <c r="E20" s="20">
        <f>Февраль!R21</f>
        <v>3</v>
      </c>
      <c r="F20" s="20">
        <f>Март!R21</f>
        <v>11</v>
      </c>
      <c r="G20" s="20">
        <f>Март!S21</f>
        <v>2</v>
      </c>
      <c r="H20" s="20">
        <f>Апрель!R21</f>
        <v>10</v>
      </c>
      <c r="I20" s="21">
        <f>Апрель!S21</f>
        <v>3</v>
      </c>
    </row>
    <row r="21" spans="2:9" x14ac:dyDescent="0.25">
      <c r="B21" s="34">
        <v>16</v>
      </c>
      <c r="C21" s="35" t="str">
        <f>Февраль!D22</f>
        <v>Митрофанова Ева Максимовна</v>
      </c>
      <c r="D21" s="20">
        <f>Февраль!Q22</f>
        <v>10</v>
      </c>
      <c r="E21" s="20">
        <f>Февраль!R22</f>
        <v>2</v>
      </c>
      <c r="F21" s="20">
        <f>Март!R22</f>
        <v>11</v>
      </c>
      <c r="G21" s="20">
        <f>Март!S22</f>
        <v>2</v>
      </c>
      <c r="H21" s="20">
        <f>Апрель!R22</f>
        <v>12</v>
      </c>
      <c r="I21" s="21">
        <f>Апрель!S22</f>
        <v>1</v>
      </c>
    </row>
    <row r="22" spans="2:9" x14ac:dyDescent="0.25">
      <c r="B22" s="34">
        <v>17</v>
      </c>
      <c r="C22" s="35" t="str">
        <f>Февраль!D23</f>
        <v>Пастухов Кирилл Игоревич</v>
      </c>
      <c r="D22" s="20">
        <f>Февраль!Q23</f>
        <v>11</v>
      </c>
      <c r="E22" s="20">
        <f>Февраль!R23</f>
        <v>1</v>
      </c>
      <c r="F22" s="20">
        <f>Март!R23</f>
        <v>10</v>
      </c>
      <c r="G22" s="20">
        <f>Март!S23</f>
        <v>3</v>
      </c>
      <c r="H22" s="20">
        <f>Апрель!R23</f>
        <v>9</v>
      </c>
      <c r="I22" s="21">
        <f>Апрель!S23</f>
        <v>4</v>
      </c>
    </row>
    <row r="23" spans="2:9" x14ac:dyDescent="0.25">
      <c r="B23" s="34">
        <v>18</v>
      </c>
      <c r="C23" s="35" t="str">
        <f>Февраль!D24</f>
        <v>Семина Евгения Александровна</v>
      </c>
      <c r="D23" s="20">
        <f>Февраль!Q24</f>
        <v>9</v>
      </c>
      <c r="E23" s="20">
        <f>Февраль!R24</f>
        <v>3</v>
      </c>
      <c r="F23" s="20">
        <f>Март!R24</f>
        <v>10</v>
      </c>
      <c r="G23" s="20">
        <f>Март!S24</f>
        <v>3</v>
      </c>
      <c r="H23" s="20">
        <f>Апрель!R24</f>
        <v>12</v>
      </c>
      <c r="I23" s="21">
        <f>Апрель!S24</f>
        <v>1</v>
      </c>
    </row>
    <row r="24" spans="2:9" x14ac:dyDescent="0.25">
      <c r="B24" s="34">
        <v>19</v>
      </c>
      <c r="C24" s="35" t="str">
        <f>Февраль!D25</f>
        <v>Щербаков Егор Кириллович</v>
      </c>
      <c r="D24" s="20">
        <f>Февраль!Q25</f>
        <v>8</v>
      </c>
      <c r="E24" s="20">
        <f>Февраль!R25</f>
        <v>4</v>
      </c>
      <c r="F24" s="20">
        <f>Март!R25</f>
        <v>11</v>
      </c>
      <c r="G24" s="20">
        <f>Март!S25</f>
        <v>2</v>
      </c>
      <c r="H24" s="20">
        <f>Апрель!R25</f>
        <v>8</v>
      </c>
      <c r="I24" s="21">
        <f>Апрель!S25</f>
        <v>5</v>
      </c>
    </row>
    <row r="25" spans="2:9" x14ac:dyDescent="0.25">
      <c r="B25" s="34">
        <v>20</v>
      </c>
      <c r="C25" s="35" t="str">
        <f>Февраль!D26</f>
        <v>Яковлева Екатерина Дмитриевна</v>
      </c>
      <c r="D25" s="20">
        <f>Февраль!Q26</f>
        <v>10</v>
      </c>
      <c r="E25" s="20">
        <f>Февраль!R26</f>
        <v>2</v>
      </c>
      <c r="F25" s="20">
        <f>Март!R26</f>
        <v>12</v>
      </c>
      <c r="G25" s="20">
        <f>Март!S26</f>
        <v>1</v>
      </c>
      <c r="H25" s="20">
        <f>Апрель!R26</f>
        <v>8</v>
      </c>
      <c r="I25" s="21">
        <f>Апрель!S26</f>
        <v>5</v>
      </c>
    </row>
    <row r="26" spans="2:9" ht="15.75" thickBot="1" x14ac:dyDescent="0.3">
      <c r="B26" s="22" t="s">
        <v>37</v>
      </c>
      <c r="C26" s="23"/>
      <c r="D26" s="24">
        <f>SUM(D6:D25)</f>
        <v>173</v>
      </c>
      <c r="E26" s="24">
        <f t="shared" ref="E26:I26" si="0">SUM(E6:E25)</f>
        <v>67</v>
      </c>
      <c r="F26" s="24">
        <f t="shared" si="0"/>
        <v>223</v>
      </c>
      <c r="G26" s="24">
        <f t="shared" si="0"/>
        <v>37</v>
      </c>
      <c r="H26" s="24">
        <f t="shared" si="0"/>
        <v>213</v>
      </c>
      <c r="I26" s="24">
        <f t="shared" si="0"/>
        <v>47</v>
      </c>
    </row>
  </sheetData>
  <mergeCells count="6">
    <mergeCell ref="H4:I4"/>
    <mergeCell ref="B26:C26"/>
    <mergeCell ref="C4:C5"/>
    <mergeCell ref="B4:B5"/>
    <mergeCell ref="D4:E4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Февраль</vt:lpstr>
      <vt:lpstr>Март</vt:lpstr>
      <vt:lpstr>Апрель</vt:lpstr>
      <vt:lpstr>Справка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И103-3</dc:creator>
  <cp:lastModifiedBy>И103-3</cp:lastModifiedBy>
  <dcterms:created xsi:type="dcterms:W3CDTF">2021-01-22T06:49:04Z</dcterms:created>
  <dcterms:modified xsi:type="dcterms:W3CDTF">2021-02-05T07:08:53Z</dcterms:modified>
</cp:coreProperties>
</file>